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Digital Life" sheetId="2" r:id="rId5"/>
    <sheet state="visible" name="Finanzen" sheetId="3" r:id="rId6"/>
    <sheet state="visible" name="Dokumente" sheetId="4" r:id="rId7"/>
    <sheet state="visible" name="Verträge" sheetId="5" r:id="rId8"/>
    <sheet state="visible" name="Abonnements" sheetId="6" r:id="rId9"/>
    <sheet state="visible" name="Versicherungen" sheetId="7" r:id="rId10"/>
    <sheet state="visible" name="Mitgliedschaften" sheetId="8" r:id="rId11"/>
    <sheet state="visible" name="Eigentum" sheetId="9" r:id="rId12"/>
    <sheet state="visible" name="Kategorien (Verwaltung)" sheetId="10" r:id="rId13"/>
    <sheet state="visible" name="Data" sheetId="11" r:id="rId14"/>
  </sheets>
  <definedNames>
    <definedName localSheetId="10" name="websites">Data!$A$2:$C$473</definedName>
    <definedName localSheetId="10" name="unternehmen">Data!$A$2:$D$616</definedName>
    <definedName localSheetId="4" name="dokumente">#REF!</definedName>
    <definedName localSheetId="3" name="dokumente">Dokumente!$A$2:$J$9</definedName>
  </definedNames>
  <calcPr/>
</workbook>
</file>

<file path=xl/sharedStrings.xml><?xml version="1.0" encoding="utf-8"?>
<sst xmlns="http://schemas.openxmlformats.org/spreadsheetml/2006/main" count="4793" uniqueCount="3315">
  <si>
    <t>Onlinedienste</t>
  </si>
  <si>
    <r>
      <rPr>
        <rFont val="Calibri"/>
        <color rgb="FFFFFFFF"/>
        <sz val="16.0"/>
      </rPr>
      <t xml:space="preserve">Dies ist das "Dashboard" mit der </t>
    </r>
    <r>
      <rPr>
        <rFont val="Calibri"/>
        <b/>
        <color rgb="FFFFFFFF"/>
        <sz val="16.0"/>
      </rPr>
      <t xml:space="preserve">Übersicht </t>
    </r>
    <r>
      <rPr>
        <rFont val="Calibri"/>
        <color rgb="FFFFFFFF"/>
        <sz val="16.0"/>
      </rPr>
      <t xml:space="preserve">deiner am </t>
    </r>
    <r>
      <rPr>
        <rFont val="Calibri"/>
        <b/>
        <color rgb="FFFFFFFF"/>
        <sz val="16.0"/>
      </rPr>
      <t>häufigsten verwendeten</t>
    </r>
    <r>
      <rPr>
        <rFont val="Calibri"/>
        <color rgb="FFFFFFFF"/>
        <sz val="16.0"/>
      </rPr>
      <t xml:space="preserve"> Daten. 
Bitte erfasse </t>
    </r>
    <r>
      <rPr>
        <rFont val="Calibri"/>
        <b/>
        <color rgb="FFFFFFFF"/>
        <sz val="16.0"/>
      </rPr>
      <t xml:space="preserve">neue Inhalte nicht hier! </t>
    </r>
    <r>
      <rPr>
        <rFont val="Calibri"/>
        <color rgb="FFFFFFFF"/>
        <sz val="16.0"/>
      </rPr>
      <t xml:space="preserve">Nutze dafür dir </t>
    </r>
    <r>
      <rPr>
        <rFont val="Calibri"/>
        <b/>
        <color rgb="FFFFFFFF"/>
        <sz val="16.0"/>
      </rPr>
      <t>Tabs</t>
    </r>
    <r>
      <rPr>
        <rFont val="Calibri"/>
        <color rgb="FFFFFFFF"/>
        <sz val="16.0"/>
      </rPr>
      <t xml:space="preserve"> der jeweiligen </t>
    </r>
    <r>
      <rPr>
        <rFont val="Calibri"/>
        <b/>
        <color rgb="FFFFFFFF"/>
        <sz val="16.0"/>
      </rPr>
      <t>Kategorie</t>
    </r>
    <r>
      <rPr>
        <rFont val="Calibri"/>
        <color rgb="FFFFFFFF"/>
        <sz val="16.0"/>
      </rPr>
      <t xml:space="preserve"> und markiere die Zeilen mit einem "x" um sie hier anzuzeigen.
</t>
    </r>
  </si>
  <si>
    <t>Art von Dienst</t>
  </si>
  <si>
    <t>Anbieter</t>
  </si>
  <si>
    <t>Beschreibung</t>
  </si>
  <si>
    <t>URL</t>
  </si>
  <si>
    <t>User</t>
  </si>
  <si>
    <t>E-Mail</t>
  </si>
  <si>
    <t>Password</t>
  </si>
  <si>
    <t>Weitere Angaben</t>
  </si>
  <si>
    <t>Kommentar</t>
  </si>
  <si>
    <t>Angelegt am</t>
  </si>
  <si>
    <t>PWD gewechselt am</t>
  </si>
  <si>
    <t>Systemzugänge</t>
  </si>
  <si>
    <t>Gerät</t>
  </si>
  <si>
    <t>Hersteller/Details</t>
  </si>
  <si>
    <t>Modell</t>
  </si>
  <si>
    <t>Nutzer (Name)</t>
  </si>
  <si>
    <t>Nutzer (E-Mail)</t>
  </si>
  <si>
    <t>PIN</t>
  </si>
  <si>
    <t>Recovery E-Mail</t>
  </si>
  <si>
    <t>Telko</t>
  </si>
  <si>
    <t>Anschlussart</t>
  </si>
  <si>
    <t>Produkt/Tarif</t>
  </si>
  <si>
    <t>Anschluss-Nummer</t>
  </si>
  <si>
    <t>Benutzer (Name)</t>
  </si>
  <si>
    <t xml:space="preserve">SIM </t>
  </si>
  <si>
    <t>PIN 1</t>
  </si>
  <si>
    <t>PUK 1</t>
  </si>
  <si>
    <t>PIN 2 (Falls vorhanden)</t>
  </si>
  <si>
    <t>PUK 2 (Falls vorhanden)</t>
  </si>
  <si>
    <t>Lagerort PIN/PUK</t>
  </si>
  <si>
    <t>PIN gewechselt am</t>
  </si>
  <si>
    <t>Finanzen</t>
  </si>
  <si>
    <t>Finanzprodukt</t>
  </si>
  <si>
    <t>Institut</t>
  </si>
  <si>
    <t>Produkt/Tarif/Besitzer</t>
  </si>
  <si>
    <t>Interne Bezeichnung/Nummer</t>
  </si>
  <si>
    <t>IBAN</t>
  </si>
  <si>
    <t>BLZ/BIC/Weitere Angaben</t>
  </si>
  <si>
    <t>Kundennummer</t>
  </si>
  <si>
    <t>Aktueller Wert €</t>
  </si>
  <si>
    <t>URL (Onlinezugang)</t>
  </si>
  <si>
    <t>User (Onlinezugang)</t>
  </si>
  <si>
    <t>Password (Onlinezugang)</t>
  </si>
  <si>
    <t>Besonderheiten/Kündigungsfrist</t>
  </si>
  <si>
    <t>Lagerort der Dokumentation</t>
  </si>
  <si>
    <t>Letzte Aktualisierung</t>
  </si>
  <si>
    <t>Bankkarten</t>
  </si>
  <si>
    <t>Kartenart</t>
  </si>
  <si>
    <t>Ausgestellt auf</t>
  </si>
  <si>
    <t>Nummer</t>
  </si>
  <si>
    <t>Gültig bis</t>
  </si>
  <si>
    <t>CCV (Nummer auf Rückseite)</t>
  </si>
  <si>
    <t>Limit/Aufladung €</t>
  </si>
  <si>
    <t>Persönliche Dokumente</t>
  </si>
  <si>
    <t>Art von Dokument</t>
  </si>
  <si>
    <t>Behörde/Details</t>
  </si>
  <si>
    <t>Name (InhaberIn)</t>
  </si>
  <si>
    <t>Ausstelldatum</t>
  </si>
  <si>
    <t>Ablaufdatum</t>
  </si>
  <si>
    <t>Weitere Daten</t>
  </si>
  <si>
    <t>Lagerort des Originals</t>
  </si>
  <si>
    <t>Erinnerung</t>
  </si>
  <si>
    <t>Erinnerung am</t>
  </si>
  <si>
    <t>Verträge</t>
  </si>
  <si>
    <t>Beauftragter Dienst</t>
  </si>
  <si>
    <t>Kosten</t>
  </si>
  <si>
    <t>Erneuerung am</t>
  </si>
  <si>
    <t>Kündigungsfrist in Wochen</t>
  </si>
  <si>
    <t>Kündigungserinnerung?</t>
  </si>
  <si>
    <t>Abonnements</t>
  </si>
  <si>
    <t>Abodienst</t>
  </si>
  <si>
    <t>Versicherungen</t>
  </si>
  <si>
    <t>Versicherungsart</t>
  </si>
  <si>
    <t>Mitgliedschaften</t>
  </si>
  <si>
    <t>Organisationsart</t>
  </si>
  <si>
    <t>Organisation</t>
  </si>
  <si>
    <t>Mitgliedschaftsart/Tarif</t>
  </si>
  <si>
    <t>Kosten/Jahr</t>
  </si>
  <si>
    <t>Kündigungsfrist</t>
  </si>
  <si>
    <t>Wertgegenstände</t>
  </si>
  <si>
    <t>Vermögensanlage</t>
  </si>
  <si>
    <t>Erworben am/in</t>
  </si>
  <si>
    <t>Wert (Kauf) €</t>
  </si>
  <si>
    <t>Wert (aktuell) €</t>
  </si>
  <si>
    <t>Lagerort</t>
  </si>
  <si>
    <t>Letzte Wertaktualisierung am</t>
  </si>
  <si>
    <t>Eigentum</t>
  </si>
  <si>
    <t>Art von Eigentum</t>
  </si>
  <si>
    <t xml:space="preserve">Eingetragene Besitzer </t>
  </si>
  <si>
    <t>Individuell 1</t>
  </si>
  <si>
    <t>Individuell 2</t>
  </si>
  <si>
    <t>Individuell 3</t>
  </si>
  <si>
    <t>Dashboard</t>
  </si>
  <si>
    <t>Password (hidden)</t>
  </si>
  <si>
    <t>PIN (hidden)</t>
  </si>
  <si>
    <t>SIM /IMEI</t>
  </si>
  <si>
    <t>PIN 1 (hidden)</t>
  </si>
  <si>
    <t>PUK 1 (hidden)</t>
  </si>
  <si>
    <t>Banking</t>
  </si>
  <si>
    <t>Dokument</t>
  </si>
  <si>
    <t>Ablauferinnerung</t>
  </si>
  <si>
    <t>Erworben am</t>
  </si>
  <si>
    <t>Digital Life</t>
  </si>
  <si>
    <t>Individuell</t>
  </si>
  <si>
    <t>Kategorie 1</t>
  </si>
  <si>
    <t>Bankkonten ("Giro")</t>
  </si>
  <si>
    <t>Ehevertrag</t>
  </si>
  <si>
    <t>(Bank-)Schließfach</t>
  </si>
  <si>
    <t>Bauherrenhaftpflicht</t>
  </si>
  <si>
    <t>Automobilclubs</t>
  </si>
  <si>
    <t>Boote</t>
  </si>
  <si>
    <t>Option 1 (überschreiben)</t>
  </si>
  <si>
    <t>Behörden</t>
  </si>
  <si>
    <t>Tagesgeldkonto</t>
  </si>
  <si>
    <t>Festnetz-Telefon</t>
  </si>
  <si>
    <t>Bus &amp; Bahn</t>
  </si>
  <si>
    <t>Berufsunfähigkeitsversicherung</t>
  </si>
  <si>
    <t>Bonuskarten/Programme</t>
  </si>
  <si>
    <t>Fahrzeuge (Autos, Motorräder,…)</t>
  </si>
  <si>
    <t>Option 2 (überschreiben)</t>
  </si>
  <si>
    <t>Clubs &amp; Vereine</t>
  </si>
  <si>
    <t>Festgeldkonten</t>
  </si>
  <si>
    <t>Gartenpflege</t>
  </si>
  <si>
    <t>Car-Sharing</t>
  </si>
  <si>
    <t>Betriebliche Altersvorsorge (bAV)</t>
  </si>
  <si>
    <t>Clubs und Netzwerke</t>
  </si>
  <si>
    <t>Garten/Pachtverträge</t>
  </si>
  <si>
    <t>Option 3 (überschreiben)</t>
  </si>
  <si>
    <t>E-Learning</t>
  </si>
  <si>
    <t>Sparkonto</t>
  </si>
  <si>
    <t>Gasanbieter</t>
  </si>
  <si>
    <t>Clouddienste</t>
  </si>
  <si>
    <t>Brillenversicherung</t>
  </si>
  <si>
    <t>Fitnessstudios</t>
  </si>
  <si>
    <t>Geräte und Ausrüstung</t>
  </si>
  <si>
    <t>Option 4 (überschreiben)</t>
  </si>
  <si>
    <t>E-Mail Dienste</t>
  </si>
  <si>
    <t>Wertpapier-Depot</t>
  </si>
  <si>
    <t>Handyverträge</t>
  </si>
  <si>
    <t>Datingportale</t>
  </si>
  <si>
    <t>Drohnenversicherung</t>
  </si>
  <si>
    <t>Fördervereine</t>
  </si>
  <si>
    <t>Grundstücke</t>
  </si>
  <si>
    <t>Option 5 (überschreiben)</t>
  </si>
  <si>
    <t>Finanzen &amp; Versicherungen</t>
  </si>
  <si>
    <t>Kryptowallet</t>
  </si>
  <si>
    <t>Heimplatz-Vetrag</t>
  </si>
  <si>
    <t>E-Mail Dienste (bezahlt)</t>
  </si>
  <si>
    <t>Elektrogeräte-Versicherung</t>
  </si>
  <si>
    <t>Gewerkschaften</t>
  </si>
  <si>
    <t xml:space="preserve">Immobilien </t>
  </si>
  <si>
    <t>Option 6 (überschreiben)</t>
  </si>
  <si>
    <t>Haus, Garten &amp; Tiere</t>
  </si>
  <si>
    <t>Daueraufträge</t>
  </si>
  <si>
    <t>Internet</t>
  </si>
  <si>
    <t>Fahrrad-Sharing</t>
  </si>
  <si>
    <t>Fahrrad-Versicherung</t>
  </si>
  <si>
    <t>Hobby-Vereine</t>
  </si>
  <si>
    <t>Luxusgüter (Flugzeuge, …)</t>
  </si>
  <si>
    <t>Option 7 (überschreiben)</t>
  </si>
  <si>
    <t>Karriere</t>
  </si>
  <si>
    <t>Lastschriften</t>
  </si>
  <si>
    <t>Kabelanschlüsse</t>
  </si>
  <si>
    <t>Hörbücher &amp; E-Books</t>
  </si>
  <si>
    <t>Gebäudeversicherung</t>
  </si>
  <si>
    <t>Kulturvereine</t>
  </si>
  <si>
    <t>Parkplatz/Garage</t>
  </si>
  <si>
    <t>Option 8 (überschreiben)</t>
  </si>
  <si>
    <t>Kinder</t>
  </si>
  <si>
    <t>TAN-Apps</t>
  </si>
  <si>
    <t>Kita-Vertrag</t>
  </si>
  <si>
    <t>Lieferdienste (als Abo)</t>
  </si>
  <si>
    <t>Geräteversicherung</t>
  </si>
  <si>
    <t>NGOs - Spenden</t>
  </si>
  <si>
    <t>Sonstiges Eigentum</t>
  </si>
  <si>
    <t>Option 9 (überschreiben)</t>
  </si>
  <si>
    <t xml:space="preserve">Lieferdienste </t>
  </si>
  <si>
    <t>Kredite</t>
  </si>
  <si>
    <t>Pay-TV</t>
  </si>
  <si>
    <t>Lotto &amp; Glücksspiel</t>
  </si>
  <si>
    <t>Glasversicherung</t>
  </si>
  <si>
    <t>Parteimitgliedschaften</t>
  </si>
  <si>
    <t>Nachrichten</t>
  </si>
  <si>
    <t>Leasing</t>
  </si>
  <si>
    <t>Pflegeverträge</t>
  </si>
  <si>
    <t>Mode &amp; Körperpflege</t>
  </si>
  <si>
    <t>Grundbesitzer-Haftpflicht</t>
  </si>
  <si>
    <t>Sportvereine</t>
  </si>
  <si>
    <t>Kategorie 2</t>
  </si>
  <si>
    <t>Onlinegames</t>
  </si>
  <si>
    <t>Investments</t>
  </si>
  <si>
    <t xml:space="preserve">(Privat-)Schule </t>
  </si>
  <si>
    <t>Musik-Streaming</t>
  </si>
  <si>
    <t>Haftpflichtversicherung</t>
  </si>
  <si>
    <t>Sonstige Mitgliedschaften</t>
  </si>
  <si>
    <t>Onlineshops</t>
  </si>
  <si>
    <t>Anteile / Beteiligungen</t>
  </si>
  <si>
    <t>Reinigungsservice</t>
  </si>
  <si>
    <t>Newsportale</t>
  </si>
  <si>
    <t>Hausratversicherung</t>
  </si>
  <si>
    <t>Antiquitäten</t>
  </si>
  <si>
    <t>Reisen</t>
  </si>
  <si>
    <t>Vermögensverwaltung</t>
  </si>
  <si>
    <t>Schorsteinfeger</t>
  </si>
  <si>
    <t>Kfz-Versicherung (Auto)</t>
  </si>
  <si>
    <t>Bargeld</t>
  </si>
  <si>
    <t>Social Media</t>
  </si>
  <si>
    <t>Schuldner</t>
  </si>
  <si>
    <t>Schule / Nachhilfe</t>
  </si>
  <si>
    <t>Onlineshops (als Abo)</t>
  </si>
  <si>
    <t>Kfz-Versicherung (Motorrad)</t>
  </si>
  <si>
    <t>Edelmetalle</t>
  </si>
  <si>
    <t>Suchmaschinen</t>
  </si>
  <si>
    <t>Watchlist (Musterdepot)</t>
  </si>
  <si>
    <t>Stromanbieter</t>
  </si>
  <si>
    <t>Onlinespiele</t>
  </si>
  <si>
    <t>Krankenversicherung</t>
  </si>
  <si>
    <t>Elektronische Datenträger</t>
  </si>
  <si>
    <t>Unterhaltung</t>
  </si>
  <si>
    <t>Sonstige Finanzen</t>
  </si>
  <si>
    <t>Trink- &amp; Abwasser</t>
  </si>
  <si>
    <t>Scooter/Roller-Sharing</t>
  </si>
  <si>
    <t>Krankenzusatzversicherung</t>
  </si>
  <si>
    <t>Kunstwerke</t>
  </si>
  <si>
    <t>Versorger</t>
  </si>
  <si>
    <t>Wartungsverträge</t>
  </si>
  <si>
    <t>Softwarelizenzen</t>
  </si>
  <si>
    <t>Lebensversicherung</t>
  </si>
  <si>
    <t>Sammlerstücke</t>
  </si>
  <si>
    <t>Webservices</t>
  </si>
  <si>
    <t>Wasserversorger</t>
  </si>
  <si>
    <t>Telefonapps</t>
  </si>
  <si>
    <t>Pflegeversicherung</t>
  </si>
  <si>
    <t>Schmuck</t>
  </si>
  <si>
    <t>Wetten und Glücksspiel</t>
  </si>
  <si>
    <t>Webhosting</t>
  </si>
  <si>
    <t>Video-Streaming</t>
  </si>
  <si>
    <t>Rechtsschutzversicherung</t>
  </si>
  <si>
    <t>Sparbücher</t>
  </si>
  <si>
    <t>Sonstige Websites</t>
  </si>
  <si>
    <t>Sonstige Verträge</t>
  </si>
  <si>
    <t>VPN Software</t>
  </si>
  <si>
    <t>Reiseversicherungen</t>
  </si>
  <si>
    <t>Uhren</t>
  </si>
  <si>
    <t>Zeitung &amp; Zeitschriften</t>
  </si>
  <si>
    <t>Sterbegeld-Versicherung</t>
  </si>
  <si>
    <t>Urkunden, Patente</t>
  </si>
  <si>
    <t>Kategorie 3</t>
  </si>
  <si>
    <t>Sonstige Abos</t>
  </si>
  <si>
    <t>Tierhalterhaftpflicht</t>
  </si>
  <si>
    <t>Wertpapiere</t>
  </si>
  <si>
    <t>PC</t>
  </si>
  <si>
    <t>Debitkarte VISA</t>
  </si>
  <si>
    <t>Unfallversicherung</t>
  </si>
  <si>
    <t>Sonstige Wertgegenstände</t>
  </si>
  <si>
    <t>Tablet</t>
  </si>
  <si>
    <t>Debitkarte MASTERCARD</t>
  </si>
  <si>
    <t>Ausweis/IDs</t>
  </si>
  <si>
    <t>Wasserfahrzeuge</t>
  </si>
  <si>
    <t>Router</t>
  </si>
  <si>
    <t>Kreditkarte VISA</t>
  </si>
  <si>
    <t>Reisepass</t>
  </si>
  <si>
    <t>Zahnzusatzversicherung</t>
  </si>
  <si>
    <t>WIFI-Zugang</t>
  </si>
  <si>
    <t>Kreditkarte MASTERCARD</t>
  </si>
  <si>
    <t>Führerschein</t>
  </si>
  <si>
    <t>Versicherung gegen zu viele Versicherungen</t>
  </si>
  <si>
    <t>Alarmanlage</t>
  </si>
  <si>
    <t>Prepaid-Karte</t>
  </si>
  <si>
    <t>Steuer-ID</t>
  </si>
  <si>
    <t>Smart Home</t>
  </si>
  <si>
    <t>Girocard (EC-Karte)</t>
  </si>
  <si>
    <t>Sozialversicherung</t>
  </si>
  <si>
    <t>Sonstige Geräte</t>
  </si>
  <si>
    <t>Reisekarte</t>
  </si>
  <si>
    <t>Aufenthaltstitel</t>
  </si>
  <si>
    <t>Geschenkkarte</t>
  </si>
  <si>
    <t>Sonstige Dokumente</t>
  </si>
  <si>
    <t>GeldKarte</t>
  </si>
  <si>
    <t>Sonstige Karten</t>
  </si>
  <si>
    <t>Mobiles Telefon</t>
  </si>
  <si>
    <t>Festnetztelefon</t>
  </si>
  <si>
    <t>Modem-SIM</t>
  </si>
  <si>
    <t>Datenleitung</t>
  </si>
  <si>
    <t>Fax</t>
  </si>
  <si>
    <t>Satellitentelefon</t>
  </si>
  <si>
    <t>Sonstige Telefone</t>
  </si>
  <si>
    <t>Name</t>
  </si>
  <si>
    <t>Kategorie</t>
  </si>
  <si>
    <t>1&amp;1</t>
  </si>
  <si>
    <t>Mobilfunkanbieter</t>
  </si>
  <si>
    <t>https://www.1und1.de/mobilfunk/</t>
  </si>
  <si>
    <t>1&amp;1 IONOS</t>
  </si>
  <si>
    <t>Shared Hosting, VPS, dedizierte Server</t>
  </si>
  <si>
    <t>https://www.ionos.de/</t>
  </si>
  <si>
    <t>888casino</t>
  </si>
  <si>
    <t>Online-Casino</t>
  </si>
  <si>
    <t>https://de.888casino.com</t>
  </si>
  <si>
    <t>888poker</t>
  </si>
  <si>
    <t>Online-Poker</t>
  </si>
  <si>
    <t>https://de.888poker.com/</t>
  </si>
  <si>
    <t>888sport</t>
  </si>
  <si>
    <t>Sportwetten</t>
  </si>
  <si>
    <t>https://de.888sport.com</t>
  </si>
  <si>
    <t>A&amp;O Hotels and Hostels</t>
  </si>
  <si>
    <t>Hotels</t>
  </si>
  <si>
    <t>https://www.aohostels.com/de/</t>
  </si>
  <si>
    <t>A1</t>
  </si>
  <si>
    <t>Telekommunikation</t>
  </si>
  <si>
    <t>https://www.a1.net/</t>
  </si>
  <si>
    <t>ABC Leasing</t>
  </si>
  <si>
    <t>Unternehmens-Leasing</t>
  </si>
  <si>
    <t>https://www.abcfinance.de/leasing/</t>
  </si>
  <si>
    <t>Abendblatt</t>
  </si>
  <si>
    <t>https://www.abendblatt.de/</t>
  </si>
  <si>
    <t>Ab-in-den-Urlaub</t>
  </si>
  <si>
    <t>https://www.ab-in-den-urlaub.de/</t>
  </si>
  <si>
    <t>Ab-in-den-urlaub.de</t>
  </si>
  <si>
    <t>Reiseplanung und Buchung</t>
  </si>
  <si>
    <t>About You</t>
  </si>
  <si>
    <t>E-Commerce</t>
  </si>
  <si>
    <t>https://www.aboutyou.de/</t>
  </si>
  <si>
    <t>AC</t>
  </si>
  <si>
    <t>https://www.ac.de/</t>
  </si>
  <si>
    <t>Academic Partner</t>
  </si>
  <si>
    <t>Dating</t>
  </si>
  <si>
    <t>https://www.academicpartner.de/</t>
  </si>
  <si>
    <t>ACATIS Investment</t>
  </si>
  <si>
    <t>unabhängiger Vermögensverwalter</t>
  </si>
  <si>
    <t>https://www.acatis.de/</t>
  </si>
  <si>
    <t>Accor</t>
  </si>
  <si>
    <t>https://all.accor.com/de/country/hotels-germany-p0.shtml</t>
  </si>
  <si>
    <t>AccorHotels</t>
  </si>
  <si>
    <t>Bonusprogramme</t>
  </si>
  <si>
    <t>https://www.accorhotels.com/deutschland/index.de.shtml</t>
  </si>
  <si>
    <t>ACE</t>
  </si>
  <si>
    <t>https://www.ace.de/</t>
  </si>
  <si>
    <t>ACE Lenkrad</t>
  </si>
  <si>
    <t>https://www.ace-lenkrad.de/</t>
  </si>
  <si>
    <t>ACTIV FITNESS</t>
  </si>
  <si>
    <t>Fitness</t>
  </si>
  <si>
    <t>https://www.activfitness.de/</t>
  </si>
  <si>
    <t>ACV</t>
  </si>
  <si>
    <t>https://www.acv.de/</t>
  </si>
  <si>
    <t>ADAC</t>
  </si>
  <si>
    <t>Autos</t>
  </si>
  <si>
    <t>https://www.adac.de/</t>
  </si>
  <si>
    <t>Adidas</t>
  </si>
  <si>
    <t>Sportbekleidung</t>
  </si>
  <si>
    <t>https://www.adidas.de/</t>
  </si>
  <si>
    <t>Adina Apartment Hotels</t>
  </si>
  <si>
    <t>https://www.adinahotels.com/deutschland/</t>
  </si>
  <si>
    <t>Adobe</t>
  </si>
  <si>
    <t>Software</t>
  </si>
  <si>
    <t>https://www.adobe.com/de/</t>
  </si>
  <si>
    <t>AEG</t>
  </si>
  <si>
    <t>Haushaltsgeräte</t>
  </si>
  <si>
    <t>https://www.aeg.de/</t>
  </si>
  <si>
    <t>Aer Lingus</t>
  </si>
  <si>
    <t>Passagierflüge</t>
  </si>
  <si>
    <t>https://www.aerlingus.com/html/de-DE/home.html</t>
  </si>
  <si>
    <t>Aeroflot Bonus</t>
  </si>
  <si>
    <t>https://www.aeroflot.ru/ru-ru/afl_bonus</t>
  </si>
  <si>
    <t>AHP</t>
  </si>
  <si>
    <t>https://www.ahp-capital.com/</t>
  </si>
  <si>
    <t>AHP Capital Management</t>
  </si>
  <si>
    <t>AIDA</t>
  </si>
  <si>
    <t>Kreuzfahrten</t>
  </si>
  <si>
    <t>https://www.aida.de/</t>
  </si>
  <si>
    <t>Aida.de</t>
  </si>
  <si>
    <t>Aids-Hilfe</t>
  </si>
  <si>
    <t>Gesundheit</t>
  </si>
  <si>
    <t>https://www.aidshilfe.de</t>
  </si>
  <si>
    <t>Air Canada</t>
  </si>
  <si>
    <t>https://www.aircanada.com/de/de/aco/home.html</t>
  </si>
  <si>
    <t>Air China</t>
  </si>
  <si>
    <t>http://www.airchina.com.cn/de/</t>
  </si>
  <si>
    <t>Air Europa</t>
  </si>
  <si>
    <t>https://www.aireuropa.com/de</t>
  </si>
  <si>
    <t>Air France</t>
  </si>
  <si>
    <t>https://www.airfrance.de/</t>
  </si>
  <si>
    <t>Air India</t>
  </si>
  <si>
    <t>http://www.airindia.in/index.htm</t>
  </si>
  <si>
    <t>Air Malta</t>
  </si>
  <si>
    <t>https://www.airmalta.com/de/home</t>
  </si>
  <si>
    <t>Air Mauritius</t>
  </si>
  <si>
    <t>https://www.airmauritius.com/</t>
  </si>
  <si>
    <t>Air Namibia</t>
  </si>
  <si>
    <t>https://www.airnamibia.com.na/</t>
  </si>
  <si>
    <t>Air Serbia</t>
  </si>
  <si>
    <t>https://www.airserbia.com/de-DE/index</t>
  </si>
  <si>
    <t>Air Transat</t>
  </si>
  <si>
    <t>https://www.airtransat.com/de-DE</t>
  </si>
  <si>
    <t>Airbnb</t>
  </si>
  <si>
    <t>https://www.airbnb.de/</t>
  </si>
  <si>
    <t>Airbnb.de</t>
  </si>
  <si>
    <t>Unterkunftsbuchung</t>
  </si>
  <si>
    <t>Alamo</t>
  </si>
  <si>
    <t>Autovermietung</t>
  </si>
  <si>
    <t>https://www.alamo.de/</t>
  </si>
  <si>
    <t>Alba Berlin</t>
  </si>
  <si>
    <t>Sport</t>
  </si>
  <si>
    <t>https://www.albaberlin.de/</t>
  </si>
  <si>
    <t>ALD</t>
  </si>
  <si>
    <t>Auto-Leasing</t>
  </si>
  <si>
    <t>https://www.aldautomotive.de/</t>
  </si>
  <si>
    <t>Aldi Nord</t>
  </si>
  <si>
    <t>Supermarkt</t>
  </si>
  <si>
    <t>https://www.aldi-nord.de</t>
  </si>
  <si>
    <t>Aldi Talk</t>
  </si>
  <si>
    <t>Discounter</t>
  </si>
  <si>
    <t>https://www.alditalk.de/</t>
  </si>
  <si>
    <t>ALEX Fitness</t>
  </si>
  <si>
    <t>https://www.alex-fitness.de/</t>
  </si>
  <si>
    <t>Alfahosting</t>
  </si>
  <si>
    <t>Shared Hosting, VPS</t>
  </si>
  <si>
    <t>https://alfahosting.de/</t>
  </si>
  <si>
    <t>AliExpress</t>
  </si>
  <si>
    <t>https://www.aliexpress.com/</t>
  </si>
  <si>
    <t>Alitalia</t>
  </si>
  <si>
    <t>https://www.alitalia.com/de_de/</t>
  </si>
  <si>
    <t>Allgemeiner Deutscher Automobil-Club</t>
  </si>
  <si>
    <t>Allgemeiner Wirtschaftsdienst</t>
  </si>
  <si>
    <t>Finanzdienstleister</t>
  </si>
  <si>
    <t>https://www.awd.de/</t>
  </si>
  <si>
    <t>Allianz</t>
  </si>
  <si>
    <t>Versicherung</t>
  </si>
  <si>
    <t>https://www.allianz.de/</t>
  </si>
  <si>
    <t>Allianz Global Investors</t>
  </si>
  <si>
    <t>https://www.allianzglobalinvestors.de/</t>
  </si>
  <si>
    <t>Allianz SE</t>
  </si>
  <si>
    <t>Allgemeine Versicherung</t>
  </si>
  <si>
    <t>ALL-INKL.COM</t>
  </si>
  <si>
    <t>https://all-inkl.com/</t>
  </si>
  <si>
    <t>Allposters</t>
  </si>
  <si>
    <t>https://www.allposters.de/</t>
  </si>
  <si>
    <t>Allrecipes</t>
  </si>
  <si>
    <t>Kochen und Rezepte</t>
  </si>
  <si>
    <t>https://www.allrecipes.com/</t>
  </si>
  <si>
    <t>Alphabet</t>
  </si>
  <si>
    <t>https://www.alphabet.com/de-de</t>
  </si>
  <si>
    <t>Alzheimer Gesellschaft</t>
  </si>
  <si>
    <t>Alzheimer</t>
  </si>
  <si>
    <t>https://www.alzheimer-gesellschaft.de</t>
  </si>
  <si>
    <t>Amazon</t>
  </si>
  <si>
    <t>https://www.amazon.de/</t>
  </si>
  <si>
    <t>Amazon Fresh</t>
  </si>
  <si>
    <t>Lebensmittel</t>
  </si>
  <si>
    <t>Amazon Payback</t>
  </si>
  <si>
    <t>https://www.payback.de/partner/amazon</t>
  </si>
  <si>
    <t>Amazon Prime</t>
  </si>
  <si>
    <t>Versand und Video-Streaming</t>
  </si>
  <si>
    <t>https://www.amazon.de/prime</t>
  </si>
  <si>
    <t>Amazon Prime Video</t>
  </si>
  <si>
    <t>https://www.amazon.de/Amazon-Video/b?ie=UTF8&amp;node=3010075031</t>
  </si>
  <si>
    <t>AmPeteran Airlines</t>
  </si>
  <si>
    <t>https://www.aa.com/homePage.do</t>
  </si>
  <si>
    <t>Ameron Hotels</t>
  </si>
  <si>
    <t>https://www.ameronhotels.com/de/hotels-resorts/deutschland/</t>
  </si>
  <si>
    <t>Amnesty International</t>
  </si>
  <si>
    <t>NGO</t>
  </si>
  <si>
    <t>https://www.amnesty.de/</t>
  </si>
  <si>
    <t>Amnesty International Deutschland</t>
  </si>
  <si>
    <t>Menschenrechtsorganisation</t>
  </si>
  <si>
    <t>Ampega Investment AG</t>
  </si>
  <si>
    <t>Vermögensverwalter</t>
  </si>
  <si>
    <t>https://www.ampega.de/institutionelle-kunden.html</t>
  </si>
  <si>
    <t>Amundi</t>
  </si>
  <si>
    <t>https://www.amundi.de/</t>
  </si>
  <si>
    <t>Amundi Deutschland GmbH</t>
  </si>
  <si>
    <t>ANA</t>
  </si>
  <si>
    <t>https://www.ana.co.jp/de/de/</t>
  </si>
  <si>
    <t>ANA Mileage Club</t>
  </si>
  <si>
    <t>https://www.ana.co.jp/en/de/amc/</t>
  </si>
  <si>
    <t>Ancestry</t>
  </si>
  <si>
    <t>Genealogie</t>
  </si>
  <si>
    <t>https://www.ancestry.de/</t>
  </si>
  <si>
    <t>Anexia</t>
  </si>
  <si>
    <t>https://www.anexia.com/</t>
  </si>
  <si>
    <t>Antenne Bayern</t>
  </si>
  <si>
    <t>Musik und Radio</t>
  </si>
  <si>
    <t>https://www.antenne.de/</t>
  </si>
  <si>
    <t>AOK</t>
  </si>
  <si>
    <t>https://www.aok.de/</t>
  </si>
  <si>
    <t>AOK - Die Gesundheitskasse</t>
  </si>
  <si>
    <t>AOL</t>
  </si>
  <si>
    <t>E-Mail und Nachrichten</t>
  </si>
  <si>
    <t>https://www.aol.de/</t>
  </si>
  <si>
    <t>AOL Mail</t>
  </si>
  <si>
    <t>Webmail</t>
  </si>
  <si>
    <t>https://login.aol.com</t>
  </si>
  <si>
    <t>Aon</t>
  </si>
  <si>
    <t>https://www.aon.com/germany/</t>
  </si>
  <si>
    <t>Aon Versicherungsmakler Deutschland GmbH</t>
  </si>
  <si>
    <t>Apex Legends</t>
  </si>
  <si>
    <t>Online Game</t>
  </si>
  <si>
    <t>https://www.ea.com/de-de/games/apex-legends</t>
  </si>
  <si>
    <t>Apex Legends: Arenas</t>
  </si>
  <si>
    <t>https://www.ea.com/de-de/games/apex-legends/aren</t>
  </si>
  <si>
    <t>apoBank</t>
  </si>
  <si>
    <t>Genossenschaftsbank</t>
  </si>
  <si>
    <t>https://www.apobank.de/</t>
  </si>
  <si>
    <t>Apotheken Umschau</t>
  </si>
  <si>
    <t>https://www.apotheken-umschau.de/</t>
  </si>
  <si>
    <t>Apple</t>
  </si>
  <si>
    <t>Technologie</t>
  </si>
  <si>
    <t>https://www.apple.com/de/</t>
  </si>
  <si>
    <t>Apple Music</t>
  </si>
  <si>
    <t>https://www.apple.com/de/apple-music/</t>
  </si>
  <si>
    <t>Apus Capital</t>
  </si>
  <si>
    <t>https://www.apus-capital.com/</t>
  </si>
  <si>
    <t>Apus Capital GmbH</t>
  </si>
  <si>
    <t>ARAG</t>
  </si>
  <si>
    <t>Rechtschutzversicherung</t>
  </si>
  <si>
    <t>https://www.arag.de/</t>
  </si>
  <si>
    <t>ARAG SE</t>
  </si>
  <si>
    <t>Aral Payback</t>
  </si>
  <si>
    <t>https://www.aral.de/de/aral-payback.html</t>
  </si>
  <si>
    <t>Arbeiterwohlfahrt</t>
  </si>
  <si>
    <t>Wohlfahrtsorganisation</t>
  </si>
  <si>
    <t>https://www.awo.org/</t>
  </si>
  <si>
    <t>Arbeitsagentur</t>
  </si>
  <si>
    <t>Regierung</t>
  </si>
  <si>
    <t>https://www.arbeitsagentur.de/</t>
  </si>
  <si>
    <t>Arbeitsamt</t>
  </si>
  <si>
    <t>Arbeitslosenunterstützung und Jobvermittlung</t>
  </si>
  <si>
    <t>ARCD</t>
  </si>
  <si>
    <t>https://www.arcd.de/</t>
  </si>
  <si>
    <t>ARD</t>
  </si>
  <si>
    <t>Medien</t>
  </si>
  <si>
    <t>https://www.ard.de/</t>
  </si>
  <si>
    <t>ARIVA</t>
  </si>
  <si>
    <t>https://www.ariva.de/</t>
  </si>
  <si>
    <t>ARK: Survival Evolved</t>
  </si>
  <si>
    <t>https://survivetheark.com/</t>
  </si>
  <si>
    <t>ARTE</t>
  </si>
  <si>
    <t>https://www.arte.tv/de/</t>
  </si>
  <si>
    <t>Artfiles</t>
  </si>
  <si>
    <t>https://www.artfiles.de/</t>
  </si>
  <si>
    <t>Arval</t>
  </si>
  <si>
    <t>https://www.arval.de/</t>
  </si>
  <si>
    <t>Ärzte ohne Grenzen</t>
  </si>
  <si>
    <t>https://www.aerzte-ohne-grenzen.de/</t>
  </si>
  <si>
    <t>Asiana Airlines</t>
  </si>
  <si>
    <t>https://www.flyasiana.com/C/de/de/index.html</t>
  </si>
  <si>
    <t>Asiana Club</t>
  </si>
  <si>
    <t>https://www.flyasiana.com/C/en/homepage.do</t>
  </si>
  <si>
    <t>Ask</t>
  </si>
  <si>
    <t>Suchmaschine</t>
  </si>
  <si>
    <t>https://www.ask.com/</t>
  </si>
  <si>
    <t>ASOS</t>
  </si>
  <si>
    <t>https://www.asos.de/</t>
  </si>
  <si>
    <t>Athlon</t>
  </si>
  <si>
    <t>https://www.athlon.com/de-de</t>
  </si>
  <si>
    <t>Audi</t>
  </si>
  <si>
    <t>https://www.audi.de/</t>
  </si>
  <si>
    <t>Audible</t>
  </si>
  <si>
    <t>Hörbücher</t>
  </si>
  <si>
    <t>https://www.audible.de/</t>
  </si>
  <si>
    <t>Austrian Airlines</t>
  </si>
  <si>
    <t>https://www.austrian.com/</t>
  </si>
  <si>
    <t>Auswärtiges Amt</t>
  </si>
  <si>
    <t>Reisehinweise und -warnungen</t>
  </si>
  <si>
    <t>https://www.auswaertiges-amt.de/de</t>
  </si>
  <si>
    <t>Auto Club Europa</t>
  </si>
  <si>
    <t>Auto Europe</t>
  </si>
  <si>
    <t>https://www.autoeurope.de/</t>
  </si>
  <si>
    <t>Autobild</t>
  </si>
  <si>
    <t>https://www.autobild.de/</t>
  </si>
  <si>
    <t>Autohaus24</t>
  </si>
  <si>
    <t>https://www.autohaus24.de/</t>
  </si>
  <si>
    <t>AutoLeasing24</t>
  </si>
  <si>
    <t>https://www.autoleasing24.de/</t>
  </si>
  <si>
    <t>Automobil- und Reiseclub Deutschland</t>
  </si>
  <si>
    <t>Automobilclub von Deutschland</t>
  </si>
  <si>
    <t>https://www.avd.de/</t>
  </si>
  <si>
    <t>AutoUncle</t>
  </si>
  <si>
    <t>https://www.autouncle.de/</t>
  </si>
  <si>
    <t>Autozeitung</t>
  </si>
  <si>
    <t>https://www.autozeitung.de/</t>
  </si>
  <si>
    <t>AvD</t>
  </si>
  <si>
    <t>Avis</t>
  </si>
  <si>
    <t>https://www.avis.de/</t>
  </si>
  <si>
    <t>Avis Budget Group</t>
  </si>
  <si>
    <t>https://www.avis.de/business/avis-produkte/leasing</t>
  </si>
  <si>
    <t>AWD</t>
  </si>
  <si>
    <t>AWD Holding</t>
  </si>
  <si>
    <t>Finanzdienstleistung</t>
  </si>
  <si>
    <t>AWS</t>
  </si>
  <si>
    <t>Cloud-Hosting</t>
  </si>
  <si>
    <t>https://aws.amazon.com/de/</t>
  </si>
  <si>
    <t>AXA</t>
  </si>
  <si>
    <t>https://www.axa.de/</t>
  </si>
  <si>
    <t>AXA Deutschland</t>
  </si>
  <si>
    <t>Axxion</t>
  </si>
  <si>
    <t>https://www.axxion.lu/</t>
  </si>
  <si>
    <t>Babbel</t>
  </si>
  <si>
    <t>Sprachlern-App-Abonnement</t>
  </si>
  <si>
    <t>https://www.babbel.com/de/</t>
  </si>
  <si>
    <t>Babor</t>
  </si>
  <si>
    <t>Hautpflege-Abonnement</t>
  </si>
  <si>
    <t>https://de.babor.com/</t>
  </si>
  <si>
    <t>Badoo</t>
  </si>
  <si>
    <t>https://badoo.com/de/</t>
  </si>
  <si>
    <t>BAG Selbsthilfe</t>
  </si>
  <si>
    <t>Selbsthilfe</t>
  </si>
  <si>
    <t>https://www.bag-selbsthilfe.de/hilfe-finden/online-beratung.html</t>
  </si>
  <si>
    <t>BAG Wohnungslosenhilfe</t>
  </si>
  <si>
    <t>Wohnungslosenhilfe</t>
  </si>
  <si>
    <t>https://www.bagw.de/hilfe-finden/online-beratung.html</t>
  </si>
  <si>
    <t>Bahn</t>
  </si>
  <si>
    <t>Reisen und Verkehr</t>
  </si>
  <si>
    <t>https://www.bahn.de/</t>
  </si>
  <si>
    <t>Bahn Bonus</t>
  </si>
  <si>
    <t>https://www.bahn.de/p/view/bahncard/vorteile/bahnbonus.shtml</t>
  </si>
  <si>
    <t>Bahn.de</t>
  </si>
  <si>
    <t>Zugreisen</t>
  </si>
  <si>
    <t>BahnBonus</t>
  </si>
  <si>
    <t>Treueprogramm</t>
  </si>
  <si>
    <t>https://www.bahn.de/p/view/bahncard/vorteile/bahncard-bonusprogramm.shtml</t>
  </si>
  <si>
    <t>BahnCard</t>
  </si>
  <si>
    <t>Bankhaus Lampe</t>
  </si>
  <si>
    <t>Privatbank</t>
  </si>
  <si>
    <t>https://www.bankhaus-lampe.de/</t>
  </si>
  <si>
    <t>Bankhaus M.M.Warburg</t>
  </si>
  <si>
    <t>https://www.mmwarburg.de/</t>
  </si>
  <si>
    <t>Bankhaus Metzler</t>
  </si>
  <si>
    <t>https://www.bank-metzler.de/</t>
  </si>
  <si>
    <t>Bankhaus Warburg</t>
  </si>
  <si>
    <t>Bantleon</t>
  </si>
  <si>
    <t>https://www.bantleon.com/de/</t>
  </si>
  <si>
    <t>Bantleon AG</t>
  </si>
  <si>
    <t>Baur</t>
  </si>
  <si>
    <t>Online-Shopping</t>
  </si>
  <si>
    <t>https://www.baur.de/</t>
  </si>
  <si>
    <t>BAV</t>
  </si>
  <si>
    <t>Honorarberatung für betriebliche Altersversorgung</t>
  </si>
  <si>
    <t>https://www.bav-consulting.de/</t>
  </si>
  <si>
    <t>BAV Consulting</t>
  </si>
  <si>
    <t>BayernLB</t>
  </si>
  <si>
    <t>Geschäftsbank</t>
  </si>
  <si>
    <t>https://www.bayernlb.de/</t>
  </si>
  <si>
    <t>Bayernpartei</t>
  </si>
  <si>
    <t>Parteien</t>
  </si>
  <si>
    <t>https://www.bayernpartei.de/</t>
  </si>
  <si>
    <t>Bayernwerk</t>
  </si>
  <si>
    <t>Energieversorger</t>
  </si>
  <si>
    <t>https://www.bayernwerk.de/</t>
  </si>
  <si>
    <t>Beerwulf</t>
  </si>
  <si>
    <t>Bier</t>
  </si>
  <si>
    <t>https://www.beerwulf.com/de-de</t>
  </si>
  <si>
    <t>Bellevue Asset Management</t>
  </si>
  <si>
    <t>https://www.bellevue.ch/</t>
  </si>
  <si>
    <t>Bellevue Asset Management AG</t>
  </si>
  <si>
    <t>BeMobility</t>
  </si>
  <si>
    <t>Free-Floating</t>
  </si>
  <si>
    <t>https://www.bemobility.de/de/</t>
  </si>
  <si>
    <t>Berenberg</t>
  </si>
  <si>
    <t>https://www.berenberg.de/de/private-banking.html</t>
  </si>
  <si>
    <t>Berlin.de</t>
  </si>
  <si>
    <t>Städte und Gemeinden</t>
  </si>
  <si>
    <t>https://www.berlin.de/</t>
  </si>
  <si>
    <t>Berliner Sparkasse</t>
  </si>
  <si>
    <t>Sparkasse</t>
  </si>
  <si>
    <t>https://www.berliner-sparkasse.de/</t>
  </si>
  <si>
    <t>Berliner Volksbank</t>
  </si>
  <si>
    <t>https://www.berliner-volksbank.de/</t>
  </si>
  <si>
    <t>Best Western</t>
  </si>
  <si>
    <t>https://www.bestwestern.de/hotels/</t>
  </si>
  <si>
    <t>Best Western Rewards</t>
  </si>
  <si>
    <t>https://www.bestwestern.de/</t>
  </si>
  <si>
    <t>Bet365</t>
  </si>
  <si>
    <t>https://www.bet365.com/de/</t>
  </si>
  <si>
    <t>Bet-at-home</t>
  </si>
  <si>
    <t>https://www.bet-at-home.com/de/</t>
  </si>
  <si>
    <t>Betfair</t>
  </si>
  <si>
    <t>https://www.betfair.com/sport/</t>
  </si>
  <si>
    <t>Betsson</t>
  </si>
  <si>
    <t>https://www.betsson.com/de/casino</t>
  </si>
  <si>
    <t>Betway</t>
  </si>
  <si>
    <t>https://betway.de/sportwetten/</t>
  </si>
  <si>
    <t>BFAC</t>
  </si>
  <si>
    <t>https://www.bfac.de/</t>
  </si>
  <si>
    <t>BHF</t>
  </si>
  <si>
    <t>https://www.bhf-bank.com/</t>
  </si>
  <si>
    <t>BHF-Bank</t>
  </si>
  <si>
    <t>Bild</t>
  </si>
  <si>
    <t>Nachrichten und Medien</t>
  </si>
  <si>
    <t>https://www.bild.de/</t>
  </si>
  <si>
    <t>Bildkontakte</t>
  </si>
  <si>
    <t>Online-Dating</t>
  </si>
  <si>
    <t>https://www.bildkontakte.de/</t>
  </si>
  <si>
    <t>BILDmobil</t>
  </si>
  <si>
    <t>https://www.bildmobil.de/</t>
  </si>
  <si>
    <t>Bildungsserver</t>
  </si>
  <si>
    <t>Bildung</t>
  </si>
  <si>
    <t>https://www.bildungsserver.de/</t>
  </si>
  <si>
    <t>Billiger.de</t>
  </si>
  <si>
    <t>Preisvergleich</t>
  </si>
  <si>
    <t>https://www.billiger.de/</t>
  </si>
  <si>
    <t>Billiger-Mietwagen.de</t>
  </si>
  <si>
    <t>https://www.billiger-mietwagen.de/</t>
  </si>
  <si>
    <t>Bing</t>
  </si>
  <si>
    <t>https://www.bing.com/</t>
  </si>
  <si>
    <t>BKK Mobil Oil</t>
  </si>
  <si>
    <t>https://www.bkk-mobil-oil.de/</t>
  </si>
  <si>
    <t>BlaBlaCar</t>
  </si>
  <si>
    <t>Mitfahrgelegenheit</t>
  </si>
  <si>
    <t>https://www.blablacar.de/</t>
  </si>
  <si>
    <t>Black Desert Online</t>
  </si>
  <si>
    <t>https://www.blackdesertonline.com/</t>
  </si>
  <si>
    <t>BlackRock</t>
  </si>
  <si>
    <t>https://www.blackrock.com/de</t>
  </si>
  <si>
    <t>BlackRock Deutschland</t>
  </si>
  <si>
    <t>Blau</t>
  </si>
  <si>
    <t>https://www.blau.de/</t>
  </si>
  <si>
    <t>Blinkist</t>
  </si>
  <si>
    <t>Zusammenfassungen von Büchern</t>
  </si>
  <si>
    <t>https://www.blinkist.com/de/</t>
  </si>
  <si>
    <t>Blogger</t>
  </si>
  <si>
    <t>Blogging-Plattform</t>
  </si>
  <si>
    <t>https://www.blogger.com/</t>
  </si>
  <si>
    <t>Blumenfee</t>
  </si>
  <si>
    <t>Blumenversand</t>
  </si>
  <si>
    <t>https://www.blumenfee.de/</t>
  </si>
  <si>
    <t>Blumigo</t>
  </si>
  <si>
    <t>Blumen-Abonnement</t>
  </si>
  <si>
    <t>https://www.blumigo.de/</t>
  </si>
  <si>
    <t xml:space="preserve">BMO </t>
  </si>
  <si>
    <t>https://www.bmogam.com/de-de/</t>
  </si>
  <si>
    <t>BMO Global Asset Management</t>
  </si>
  <si>
    <t>BMW</t>
  </si>
  <si>
    <t>Autohersteller</t>
  </si>
  <si>
    <t>https://www.bmw.de/</t>
  </si>
  <si>
    <t>BNP</t>
  </si>
  <si>
    <t>Finanzen und Investitionen</t>
  </si>
  <si>
    <t>https://www.bnpparibas.de/</t>
  </si>
  <si>
    <t>BNP Paribas</t>
  </si>
  <si>
    <t>BNP Paribas Deutschland</t>
  </si>
  <si>
    <t>Universalbank</t>
  </si>
  <si>
    <t>BNP Paribas Leasing Solutions</t>
  </si>
  <si>
    <t>https://www.leasingsolutions.bnpparibas.de/</t>
  </si>
  <si>
    <t>body + soul</t>
  </si>
  <si>
    <t>https://www.bodyandsoul.de/</t>
  </si>
  <si>
    <t>Bodystreet</t>
  </si>
  <si>
    <t>https://www.bodystreet.com/de/</t>
  </si>
  <si>
    <t>Boerse.de</t>
  </si>
  <si>
    <t>https://www.boerse.de/</t>
  </si>
  <si>
    <t>BookBeat</t>
  </si>
  <si>
    <t>Hörbuch-Streaming</t>
  </si>
  <si>
    <t>https://www.bookbeat.de/</t>
  </si>
  <si>
    <t>Booking.com</t>
  </si>
  <si>
    <t>Reisen und Unterkünfte</t>
  </si>
  <si>
    <t>https://www.booking.com/</t>
  </si>
  <si>
    <t>Book-n-Drive</t>
  </si>
  <si>
    <t>Stationär</t>
  </si>
  <si>
    <t>https://www.book-n-drive.de/</t>
  </si>
  <si>
    <t>Börse Frankfurt</t>
  </si>
  <si>
    <t>https://www.boerse-frankfurt.de/</t>
  </si>
  <si>
    <t>Börse Stuttgart</t>
  </si>
  <si>
    <t>https://www.boerse-stuttgart.de/</t>
  </si>
  <si>
    <t>Bosch</t>
  </si>
  <si>
    <t>Elektronik und Haushaltsgeräte</t>
  </si>
  <si>
    <t>https://www.bosch.de</t>
  </si>
  <si>
    <t>Brava Fabrics</t>
  </si>
  <si>
    <t>Kleidungs-Abonnement</t>
  </si>
  <si>
    <t>https://www.bravafabrics.de/pages/abo</t>
  </si>
  <si>
    <t>Bremen.de</t>
  </si>
  <si>
    <t>https://www.bremen.de/</t>
  </si>
  <si>
    <t>Breuninger</t>
  </si>
  <si>
    <t>Mode und Bekleidung</t>
  </si>
  <si>
    <t>https://www.breuninger.com/</t>
  </si>
  <si>
    <t>Brigitte</t>
  </si>
  <si>
    <t>Frauenzeitschrift</t>
  </si>
  <si>
    <t>https://www.brigitte.de/</t>
  </si>
  <si>
    <t>Bringmeister</t>
  </si>
  <si>
    <t>https://www.bringmeister.de/</t>
  </si>
  <si>
    <t>Bringmeister Getränke</t>
  </si>
  <si>
    <t>Getränke</t>
  </si>
  <si>
    <t>https://getraenke.bringmeister.de/</t>
  </si>
  <si>
    <t>British Airways</t>
  </si>
  <si>
    <t>https://www.britishairways.com/de-de/home#</t>
  </si>
  <si>
    <t>Brot für die Welt</t>
  </si>
  <si>
    <t>https://www.brot-fuer-die-welt.de/</t>
  </si>
  <si>
    <t>Brussels Airlines</t>
  </si>
  <si>
    <t>https://www.brusselsairlines.com/de-de</t>
  </si>
  <si>
    <t>Buchbinder</t>
  </si>
  <si>
    <t>https://www.buchbinder-leasing.com/</t>
  </si>
  <si>
    <t>Bücher.de</t>
  </si>
  <si>
    <t>https://www.buecher.de/</t>
  </si>
  <si>
    <t>Budget</t>
  </si>
  <si>
    <t>https://www.budget.de/</t>
  </si>
  <si>
    <t>Buhl</t>
  </si>
  <si>
    <t>Finanzsoftware</t>
  </si>
  <si>
    <t>https://www.buhl.de/</t>
  </si>
  <si>
    <t>BUND</t>
  </si>
  <si>
    <t>https://www.bund.net/</t>
  </si>
  <si>
    <t>Bund der Steuerzahler</t>
  </si>
  <si>
    <t>Steuerzahlerverband</t>
  </si>
  <si>
    <t>https://www.steuerzahler.de</t>
  </si>
  <si>
    <t>Bundesamt für Bevölkerungsschutz und Katastrophenhilfe</t>
  </si>
  <si>
    <t>Informationen zum Katastrophenschutz</t>
  </si>
  <si>
    <t>https://www.bbk.bund.de/</t>
  </si>
  <si>
    <t>Bundesanstalt für Finanzdienstleistungsaufsicht</t>
  </si>
  <si>
    <t>Finanzaufsicht und -regulierung</t>
  </si>
  <si>
    <t>https://www.bafin.de/</t>
  </si>
  <si>
    <t>Bundesbank</t>
  </si>
  <si>
    <t>https://www.bundesbank.de/</t>
  </si>
  <si>
    <t>Bundesliga</t>
  </si>
  <si>
    <t>https://www.bundesliga.de/</t>
  </si>
  <si>
    <t>Bundesverband der Deutschen Industrie</t>
  </si>
  <si>
    <t>Industrieverband</t>
  </si>
  <si>
    <t>https://www.bdi.eu/</t>
  </si>
  <si>
    <t>Bundesverband Deutscher Zeitungsverleger</t>
  </si>
  <si>
    <t>Zeitungsverlegerverband</t>
  </si>
  <si>
    <t>https://www.bdzv.de/</t>
  </si>
  <si>
    <t>Bundesverband Musikindustrie</t>
  </si>
  <si>
    <t>Musikindustrieverband</t>
  </si>
  <si>
    <t>https://www.musikindustrie.de/</t>
  </si>
  <si>
    <t>Bundesverband Verbraucherzentralen</t>
  </si>
  <si>
    <t>Verbraucherschutz</t>
  </si>
  <si>
    <t>https://www.vzbv.de</t>
  </si>
  <si>
    <t>Bundeszentrale für gesundheitliche Aufklärung</t>
  </si>
  <si>
    <t>https://www.drugcom.de</t>
  </si>
  <si>
    <t>Burger King</t>
  </si>
  <si>
    <t>Fast-Food-Restaurants</t>
  </si>
  <si>
    <t>https://www.burgerking.de/</t>
  </si>
  <si>
    <t>Bwin</t>
  </si>
  <si>
    <t>https://www.bwin.de</t>
  </si>
  <si>
    <t>C&amp;A</t>
  </si>
  <si>
    <t>Mode</t>
  </si>
  <si>
    <t>https://www.c-and-a.com/de/de/shop/</t>
  </si>
  <si>
    <t>Cadooz</t>
  </si>
  <si>
    <t>Geschenkkarten und Prämien</t>
  </si>
  <si>
    <t>https://www.cadooz.com/</t>
  </si>
  <si>
    <t>Call a Pizza</t>
  </si>
  <si>
    <t>Pizza-Lieferung</t>
  </si>
  <si>
    <t>https://www.call-a-pizza.de/</t>
  </si>
  <si>
    <t>Call of Duty: Warzone</t>
  </si>
  <si>
    <t>https://www.callofduty.com/de/warzone</t>
  </si>
  <si>
    <t>Cambio</t>
  </si>
  <si>
    <t>https://www.cambio-carsharing.de/</t>
  </si>
  <si>
    <t>CANDRIAM</t>
  </si>
  <si>
    <t>https://www.candriam.de/</t>
  </si>
  <si>
    <t>Canon</t>
  </si>
  <si>
    <t>Fotografie</t>
  </si>
  <si>
    <t>https://www.canon.de/</t>
  </si>
  <si>
    <t>Capterra</t>
  </si>
  <si>
    <t>Software-Bewertungen</t>
  </si>
  <si>
    <t>https://www.capterra.com.de/</t>
  </si>
  <si>
    <t>Car2Go</t>
  </si>
  <si>
    <t>https://www.car2go.com/DE/de/</t>
  </si>
  <si>
    <t>CarDelMar</t>
  </si>
  <si>
    <t>https://www.cardelmar.de/</t>
  </si>
  <si>
    <t>Cargurus</t>
  </si>
  <si>
    <t>https://www.cargurus.de/</t>
  </si>
  <si>
    <t>Carhartt</t>
  </si>
  <si>
    <t>Streetwear</t>
  </si>
  <si>
    <t>https://www.carhartt-wip.com/de/</t>
  </si>
  <si>
    <t>Carhartt WIP</t>
  </si>
  <si>
    <t>Caritas</t>
  </si>
  <si>
    <t>https://www.caritas.de/</t>
  </si>
  <si>
    <t>Carjump</t>
  </si>
  <si>
    <t>https://www.carjump.de/</t>
  </si>
  <si>
    <t>CarlundCarla</t>
  </si>
  <si>
    <t>https://www.carlundcarla.de/</t>
  </si>
  <si>
    <t>Carmignac</t>
  </si>
  <si>
    <t>https://www.carmignac.de/</t>
  </si>
  <si>
    <t>Carmignac Gestion</t>
  </si>
  <si>
    <t>CarUnity</t>
  </si>
  <si>
    <t>Carsharing</t>
  </si>
  <si>
    <t>https://www.carunity.com/</t>
  </si>
  <si>
    <t>Carwow</t>
  </si>
  <si>
    <t>https://www.carwow.de/</t>
  </si>
  <si>
    <t>Caseking</t>
  </si>
  <si>
    <t>PC-Hardware</t>
  </si>
  <si>
    <t>https://www.caseking.de/</t>
  </si>
  <si>
    <t>Casumo</t>
  </si>
  <si>
    <t>https://www.casumo.com/de/casino</t>
  </si>
  <si>
    <t>C-Date</t>
  </si>
  <si>
    <t>https://www.c-date.de/</t>
  </si>
  <si>
    <t>CDU</t>
  </si>
  <si>
    <t>https://www.cdu.de/</t>
  </si>
  <si>
    <t>Ceconomy</t>
  </si>
  <si>
    <t>Elektronik</t>
  </si>
  <si>
    <t>https://www.ceconomy.de/</t>
  </si>
  <si>
    <t>Cewe</t>
  </si>
  <si>
    <t>https://cewe.de/</t>
  </si>
  <si>
    <t>Chaos Computer Club</t>
  </si>
  <si>
    <t>Hacker- und Datenschutzverein</t>
  </si>
  <si>
    <t>https://www.ccc.de/</t>
  </si>
  <si>
    <t>Chatroulette</t>
  </si>
  <si>
    <t>Video-Chat</t>
  </si>
  <si>
    <t>https://de.chatroulette.com/</t>
  </si>
  <si>
    <t>Chaturbate</t>
  </si>
  <si>
    <t>Erwachsene Unterhaltung</t>
  </si>
  <si>
    <t>https://chaturbate.com/</t>
  </si>
  <si>
    <t>Check24</t>
  </si>
  <si>
    <t>Vergleichsportal</t>
  </si>
  <si>
    <t>https://www.check24.de/</t>
  </si>
  <si>
    <t>Check24.de</t>
  </si>
  <si>
    <t>Vergleichsportal für Reisen</t>
  </si>
  <si>
    <t>Check25</t>
  </si>
  <si>
    <t>Chefkoch</t>
  </si>
  <si>
    <t>https://www.chefkoch.de/</t>
  </si>
  <si>
    <t>China Airlines Dynasty Flyer</t>
  </si>
  <si>
    <t>https://www.china-airlines.com/de/en/member/mileage-dynasty-flyer</t>
  </si>
  <si>
    <t>Chip</t>
  </si>
  <si>
    <t>Technologie-Nachrichten</t>
  </si>
  <si>
    <t>https://www.chip.de/</t>
  </si>
  <si>
    <t>Choice Hotels</t>
  </si>
  <si>
    <t>https://www.choicehotels.com/de-de</t>
  </si>
  <si>
    <t>Choice Privileges</t>
  </si>
  <si>
    <t>Christ</t>
  </si>
  <si>
    <t>https://www.christ.de/</t>
  </si>
  <si>
    <t>Christoffel-Blindenmission</t>
  </si>
  <si>
    <t>https://www.cbm.de/</t>
  </si>
  <si>
    <t>Cinemaxx</t>
  </si>
  <si>
    <t>Kino</t>
  </si>
  <si>
    <t>https://www.cinemaxx.de/</t>
  </si>
  <si>
    <t>Cineplex</t>
  </si>
  <si>
    <t>https://www.cineplex.de/</t>
  </si>
  <si>
    <t>CineStar</t>
  </si>
  <si>
    <t>https://www.cinestar.de/</t>
  </si>
  <si>
    <t>Cision</t>
  </si>
  <si>
    <t>Medienüberwachung</t>
  </si>
  <si>
    <t>https://www.cision.de/</t>
  </si>
  <si>
    <t>CiteeCar</t>
  </si>
  <si>
    <t>https://www.citee-car.de/</t>
  </si>
  <si>
    <t>clever fit</t>
  </si>
  <si>
    <t>https://www.clever-fit.com/de/</t>
  </si>
  <si>
    <t>CleverShuttle</t>
  </si>
  <si>
    <t>Ride-Hailing</t>
  </si>
  <si>
    <t>https://clevershuttle.de/</t>
  </si>
  <si>
    <t>Club Carlson</t>
  </si>
  <si>
    <t>https://www.radissonhotels.com/de-de/</t>
  </si>
  <si>
    <t>Club Olympus Fitness Center</t>
  </si>
  <si>
    <t>https://www.clubolympus.de/</t>
  </si>
  <si>
    <t>Club Premier</t>
  </si>
  <si>
    <t>https://www.aeromexico.com/es-mx/club-premier</t>
  </si>
  <si>
    <t>Comdirect</t>
  </si>
  <si>
    <t>Direktbank</t>
  </si>
  <si>
    <t>https://www.comdirect.de/</t>
  </si>
  <si>
    <t>Comgest</t>
  </si>
  <si>
    <t>https://www.comgest.com/de-de/</t>
  </si>
  <si>
    <t>Commerz Finanz</t>
  </si>
  <si>
    <t>https://www.commerzfinanz.com/</t>
  </si>
  <si>
    <t>Commerz Finanz GmbH</t>
  </si>
  <si>
    <t>Commerz Real</t>
  </si>
  <si>
    <t>https://www.commerzreal.com/</t>
  </si>
  <si>
    <t>Commerzbank</t>
  </si>
  <si>
    <t>https://www.commerzbank.de/</t>
  </si>
  <si>
    <t>Comodo</t>
  </si>
  <si>
    <t>Cybersecurity</t>
  </si>
  <si>
    <t>https://www.comodo.com/</t>
  </si>
  <si>
    <t>Computerbild</t>
  </si>
  <si>
    <t>https://www.computerbild.de/</t>
  </si>
  <si>
    <t>Concentio</t>
  </si>
  <si>
    <t>Unabhängige Vermögensverwaltung</t>
  </si>
  <si>
    <t>https://concentio.de/</t>
  </si>
  <si>
    <t>Condor</t>
  </si>
  <si>
    <t>https://www.condor.com/eu/index.jsp</t>
  </si>
  <si>
    <t>congstar</t>
  </si>
  <si>
    <t>https://www.congstar.de/</t>
  </si>
  <si>
    <t>Conrad</t>
  </si>
  <si>
    <t>https://www.conrad.de/</t>
  </si>
  <si>
    <t>Consilium</t>
  </si>
  <si>
    <t>https://www.consilium-asset.de/</t>
  </si>
  <si>
    <t>Consilium GmbH</t>
  </si>
  <si>
    <t>Consorsbank</t>
  </si>
  <si>
    <t>https://www.consorsbank.de/</t>
  </si>
  <si>
    <t>Consulio</t>
  </si>
  <si>
    <t>Recht und Steuern</t>
  </si>
  <si>
    <t>https://www.consulio.de/</t>
  </si>
  <si>
    <t>Contabo</t>
  </si>
  <si>
    <t>https://contabo.de/</t>
  </si>
  <si>
    <t>Continentale</t>
  </si>
  <si>
    <t>https://www.continentale.de/</t>
  </si>
  <si>
    <t>Continentale Krankenversicherung</t>
  </si>
  <si>
    <t>Cosmopolitan</t>
  </si>
  <si>
    <t>Frauenmagazin</t>
  </si>
  <si>
    <t>https://www.cosmopolitan.de/</t>
  </si>
  <si>
    <t>CosmosDirekt</t>
  </si>
  <si>
    <t>https://www.cosmosdirekt.de/</t>
  </si>
  <si>
    <t>Couchsurfing</t>
  </si>
  <si>
    <t>Reisen und Unterkunft</t>
  </si>
  <si>
    <t>https://www.couchsurfing.com/</t>
  </si>
  <si>
    <t>Counter-Strike: Global Offensive</t>
  </si>
  <si>
    <t>https://blog.counter-strike.net/index.php/category/updates/</t>
  </si>
  <si>
    <t>Coup</t>
  </si>
  <si>
    <t>https://joincoup.com/de/berlin/</t>
  </si>
  <si>
    <t>CraftBeerShop</t>
  </si>
  <si>
    <t>https://www.craftbeer-shop.com/</t>
  </si>
  <si>
    <t>Crash-Tarife</t>
  </si>
  <si>
    <t>https://www.crash-tarife.de/</t>
  </si>
  <si>
    <t>Crazypatterns</t>
  </si>
  <si>
    <t>Handarbeiten und DIY</t>
  </si>
  <si>
    <t>https://www.crazypatterns.net/</t>
  </si>
  <si>
    <t>Crowdfunding</t>
  </si>
  <si>
    <t>https://www.crowdfunding.de/</t>
  </si>
  <si>
    <t>CWS</t>
  </si>
  <si>
    <t>Hygiene und Reinigung</t>
  </si>
  <si>
    <t>https://www.cws.com/de-DE/</t>
  </si>
  <si>
    <t>Cyberghost</t>
  </si>
  <si>
    <t>VPN-Dienst</t>
  </si>
  <si>
    <t>https://www.cyberghostvpn.com/de_DE/</t>
  </si>
  <si>
    <t>Cyberghost VPN</t>
  </si>
  <si>
    <t>Cyberport</t>
  </si>
  <si>
    <t>https://www.cyberport.de/</t>
  </si>
  <si>
    <t>Daimler</t>
  </si>
  <si>
    <t>Auto</t>
  </si>
  <si>
    <t>https://www.daimler.com/</t>
  </si>
  <si>
    <t>Daimler Fleet Management</t>
  </si>
  <si>
    <t>https://www.daimler-fleetmanagement.de/</t>
  </si>
  <si>
    <t>DAK</t>
  </si>
  <si>
    <t>https://www.dak.de/</t>
  </si>
  <si>
    <t>Das Erste</t>
  </si>
  <si>
    <t>Fernsehen</t>
  </si>
  <si>
    <t>https://www.daserste.de/</t>
  </si>
  <si>
    <t>Das Gym</t>
  </si>
  <si>
    <t>https://dasgym.net/</t>
  </si>
  <si>
    <t>Das Investment</t>
  </si>
  <si>
    <t>https://www.dasinvestment.com/</t>
  </si>
  <si>
    <t>Das Örtliche</t>
  </si>
  <si>
    <t>Telefonbuch</t>
  </si>
  <si>
    <t>https://www.dasoertliche.de/</t>
  </si>
  <si>
    <t>Dating Cafe</t>
  </si>
  <si>
    <t>https://www.datingcafe.de/</t>
  </si>
  <si>
    <t>DAZN</t>
  </si>
  <si>
    <t>https://www.dazn.com/de-DE/</t>
  </si>
  <si>
    <t>DB Carsharing</t>
  </si>
  <si>
    <t>https://www.bahn.com/de/view/mdb/pv/deutschland_services_carsharing.pdf</t>
  </si>
  <si>
    <t>DBS</t>
  </si>
  <si>
    <t>https://www.dbs.com/</t>
  </si>
  <si>
    <t>De Lage Landen</t>
  </si>
  <si>
    <t>https://www.delagelanden.com/de/de/</t>
  </si>
  <si>
    <t>Debeka</t>
  </si>
  <si>
    <t>Kranken- und Lebensversicherung</t>
  </si>
  <si>
    <t>https://www.debeka.de/</t>
  </si>
  <si>
    <t>Deezer</t>
  </si>
  <si>
    <t>https://www.deezer.com/de/</t>
  </si>
  <si>
    <t>Degusta Box</t>
  </si>
  <si>
    <t>Lebensmittel-Boxen</t>
  </si>
  <si>
    <t>https://www.degustabox.com/de/</t>
  </si>
  <si>
    <t>Deichmann</t>
  </si>
  <si>
    <t>Schuhe</t>
  </si>
  <si>
    <t>https://www.deichmann.com/DE/de/home/</t>
  </si>
  <si>
    <t>DeinDesign</t>
  </si>
  <si>
    <t>Handyhüllen</t>
  </si>
  <si>
    <t>https://www.deindesign.de/</t>
  </si>
  <si>
    <t>Dein-Leasing</t>
  </si>
  <si>
    <t>https://www.dein-leasing.de/</t>
  </si>
  <si>
    <t xml:space="preserve">DekaBank </t>
  </si>
  <si>
    <t>https://www.deka.de/</t>
  </si>
  <si>
    <t>Deliveroo</t>
  </si>
  <si>
    <t>Essen</t>
  </si>
  <si>
    <t>https://deliveroo.de/</t>
  </si>
  <si>
    <t>Der Aktionär</t>
  </si>
  <si>
    <t>https://www.deraktionaer.de/</t>
  </si>
  <si>
    <t>Der Postillon</t>
  </si>
  <si>
    <t>Satire</t>
  </si>
  <si>
    <t>https://www.der-postillon.com/</t>
  </si>
  <si>
    <t>DERO Bank AG</t>
  </si>
  <si>
    <t>Vermögensverwalter mit Schwerpunkt Nachhaltigkeit</t>
  </si>
  <si>
    <t>https://www.derobank.de/</t>
  </si>
  <si>
    <t>DerWesten</t>
  </si>
  <si>
    <t>https://www.derwesten.de/</t>
  </si>
  <si>
    <t>Destiny 2</t>
  </si>
  <si>
    <t>https://www.bungie.net/de/Explore/Detail/News/49681</t>
  </si>
  <si>
    <t>Deutsche Alzheimer Gesellschaft</t>
  </si>
  <si>
    <t>https://www.deutsche-alzheimer.de</t>
  </si>
  <si>
    <t>Deutsche Apotheker- und Ärztebank</t>
  </si>
  <si>
    <t>Deutsche Bahn</t>
  </si>
  <si>
    <t>Transport</t>
  </si>
  <si>
    <t>Deutsche Bank</t>
  </si>
  <si>
    <t>https://www.deutsche-bank.de/</t>
  </si>
  <si>
    <t>Deutsche Börse</t>
  </si>
  <si>
    <t>Börse</t>
  </si>
  <si>
    <t>https://www.deutsche-boerse.com/</t>
  </si>
  <si>
    <t>Deutsche Depressionshilfe</t>
  </si>
  <si>
    <t>Psychische Gesundheit</t>
  </si>
  <si>
    <t>https://www.deutsche-depressionshilfe.de</t>
  </si>
  <si>
    <t>Deutsche Glasfaser</t>
  </si>
  <si>
    <t>https://www.deutsche-glasfaser.de/</t>
  </si>
  <si>
    <t>Deutsche Herzstiftung</t>
  </si>
  <si>
    <t>Herzkrankheiten</t>
  </si>
  <si>
    <t>https://www.herzstiftung.de</t>
  </si>
  <si>
    <t>Deutsche Kommunistische Partei</t>
  </si>
  <si>
    <t>https://www.deutsche-kommunistische-partei.de/</t>
  </si>
  <si>
    <t>Deutsche Krebsgesellschaft</t>
  </si>
  <si>
    <t>Krebs</t>
  </si>
  <si>
    <t>https://www.krebsgesellschaft.de</t>
  </si>
  <si>
    <t>Deutsche Krebshilfe</t>
  </si>
  <si>
    <t>https://www.krebshilfe.de/</t>
  </si>
  <si>
    <t>Deutsche Kreditbank</t>
  </si>
  <si>
    <t>https://www.dkb.de/</t>
  </si>
  <si>
    <t>Deutsche Leasing</t>
  </si>
  <si>
    <t>https://www.deutsche-leasing.com/</t>
  </si>
  <si>
    <t>Deutsche Lebens-Rettungs-Gesellschaft</t>
  </si>
  <si>
    <t>https://www.dlrg.de/</t>
  </si>
  <si>
    <t>Deutsche Multiple Sklerose Gesellschaft</t>
  </si>
  <si>
    <t>Multiple Sklerose</t>
  </si>
  <si>
    <t>https://www.dmsg.de</t>
  </si>
  <si>
    <t>Deutsche Parkinson Vereinigung</t>
  </si>
  <si>
    <t>Parkinson</t>
  </si>
  <si>
    <t>https://www.parkinson-vereinigung.de</t>
  </si>
  <si>
    <t>Deutsche Pfandbriefbank</t>
  </si>
  <si>
    <t>https://www.pfandbriefbank.com/</t>
  </si>
  <si>
    <t>Deutsche Rentenversicherung</t>
  </si>
  <si>
    <t>Renteninformationen und -anmeldungen</t>
  </si>
  <si>
    <t>https://www.deutsche-rentenversicherung.de/</t>
  </si>
  <si>
    <t>Deutsche Rückversicherung</t>
  </si>
  <si>
    <t>https://www.deutscherueck.com/</t>
  </si>
  <si>
    <t>Deutsche Schlaganfall-Hilfe</t>
  </si>
  <si>
    <t>Schlaganfall</t>
  </si>
  <si>
    <t>https://www.schlaganfall-hilfe.de</t>
  </si>
  <si>
    <t>Deutsche Telekom</t>
  </si>
  <si>
    <t>https://www.telekom.de/</t>
  </si>
  <si>
    <t>Deutsche Umwelthilfe</t>
  </si>
  <si>
    <t>Umweltschutzorganisation</t>
  </si>
  <si>
    <t>https://www.duh.de/</t>
  </si>
  <si>
    <t>Deutsche Vermögensberatung</t>
  </si>
  <si>
    <t>https://www.dvag.de/</t>
  </si>
  <si>
    <t>Deutsche Welle</t>
  </si>
  <si>
    <t>https://www.dw.com/de/</t>
  </si>
  <si>
    <t>Deutsche WertpapierService Bank</t>
  </si>
  <si>
    <t>Wertpapierbank</t>
  </si>
  <si>
    <t>https://www.dwpbank.de/</t>
  </si>
  <si>
    <t>Deutsche Wetterdienst</t>
  </si>
  <si>
    <t>Wetter</t>
  </si>
  <si>
    <t>https://www.dwd.de/</t>
  </si>
  <si>
    <t>Deutschebahn.com</t>
  </si>
  <si>
    <t>https://www.deutschebahn.com/de</t>
  </si>
  <si>
    <t>Deutscher Alpenverein</t>
  </si>
  <si>
    <t>Freizeitorganisation</t>
  </si>
  <si>
    <t>https://www.alpenverein.de/</t>
  </si>
  <si>
    <t>Deutscher Bauernverband</t>
  </si>
  <si>
    <t>Bauernverband</t>
  </si>
  <si>
    <t>https://www.bauernverband.de/</t>
  </si>
  <si>
    <t>Deutscher Caritasverband</t>
  </si>
  <si>
    <t>https://www.caritas.de/hilfeundberatung/onlineberatung</t>
  </si>
  <si>
    <t>Deutscher Gewerkschaftsbund</t>
  </si>
  <si>
    <t>Gewerkschaftsverband</t>
  </si>
  <si>
    <t>https://www.dgb.de/</t>
  </si>
  <si>
    <t>Deutscher Hotel- und Gaststättenverband</t>
  </si>
  <si>
    <t>Hotel- und Gaststättenverband</t>
  </si>
  <si>
    <t>https://www.dehoga-bundesverband.de/</t>
  </si>
  <si>
    <t>Deutscher Industrie- und Handelskammertag</t>
  </si>
  <si>
    <t>Wirtschaftskammernverband</t>
  </si>
  <si>
    <t>https://www.dihk.de/</t>
  </si>
  <si>
    <t>Deutscher Kinderschutzbund</t>
  </si>
  <si>
    <t>Kinder- und Jugendschutzorganisation</t>
  </si>
  <si>
    <t>https://www.dksb.de/</t>
  </si>
  <si>
    <t>Deutscher Tierschutzbund</t>
  </si>
  <si>
    <t>Tierschutzorganisation</t>
  </si>
  <si>
    <t>https://www.tierschutzbund.de/</t>
  </si>
  <si>
    <t>Deutscher Wanderverband</t>
  </si>
  <si>
    <t>https://www.wanderverband.de/</t>
  </si>
  <si>
    <t>Deutsches Kinder- und Jugendfilmzentrum</t>
  </si>
  <si>
    <t>Kulturorganisation</t>
  </si>
  <si>
    <t>https://www.kjtz.de/</t>
  </si>
  <si>
    <t>Deutsches Kinderhilfswerk</t>
  </si>
  <si>
    <t>https://www.dkhw.de/</t>
  </si>
  <si>
    <t>Deutsches Rotes Kreuz</t>
  </si>
  <si>
    <t>https://www.drk.de/</t>
  </si>
  <si>
    <t>Deutschlandcard</t>
  </si>
  <si>
    <t>https://www.deutschlandcard.de/</t>
  </si>
  <si>
    <t>DeutschlandCard Kreditkarte</t>
  </si>
  <si>
    <t>https://www.deutschlandcard.de/kreditkarte</t>
  </si>
  <si>
    <t>DeutschlandSIM</t>
  </si>
  <si>
    <t>https://www.deutschlandsim.de/</t>
  </si>
  <si>
    <t>DEVK</t>
  </si>
  <si>
    <t>https://www.devk.de/</t>
  </si>
  <si>
    <t>DHL</t>
  </si>
  <si>
    <t>https://www.dhl.de/</t>
  </si>
  <si>
    <t>Diablo III</t>
  </si>
  <si>
    <t>https://eu.diablo3.com/de/</t>
  </si>
  <si>
    <t>Diakonie</t>
  </si>
  <si>
    <t>Allgemeine Beratung</t>
  </si>
  <si>
    <t>https://www.diakonie.de/hilfe-finden/online-beratung/</t>
  </si>
  <si>
    <t>Diakonie Deutschland</t>
  </si>
  <si>
    <t>https://www.diakonie.de/</t>
  </si>
  <si>
    <t>Die Arche</t>
  </si>
  <si>
    <t>https://www.kinderprojekt-arche.de/</t>
  </si>
  <si>
    <t>Die Grünen</t>
  </si>
  <si>
    <t>https://www.gruene.de/</t>
  </si>
  <si>
    <t>Die Humanisten</t>
  </si>
  <si>
    <t>https://www.diehumanisten.de/</t>
  </si>
  <si>
    <t>Die Johanniter</t>
  </si>
  <si>
    <t>https://www.johanniter.de/</t>
  </si>
  <si>
    <t>Die Maus</t>
  </si>
  <si>
    <t>https://www.wdrmaus.de/</t>
  </si>
  <si>
    <t>Die Partei</t>
  </si>
  <si>
    <t>https://www.die-partei.de/</t>
  </si>
  <si>
    <t>Die Presse</t>
  </si>
  <si>
    <t>https://diepresse.com/</t>
  </si>
  <si>
    <t>Die Tafel</t>
  </si>
  <si>
    <t>https://www.tafel.de/</t>
  </si>
  <si>
    <t>Die Techniker</t>
  </si>
  <si>
    <t>https://www.tk.de/</t>
  </si>
  <si>
    <t>Die Welt</t>
  </si>
  <si>
    <t>https://www.welt.de/</t>
  </si>
  <si>
    <t>Die Zeit</t>
  </si>
  <si>
    <t>https://www.zeit.de/</t>
  </si>
  <si>
    <t>DigitalOcean</t>
  </si>
  <si>
    <t>https://www.digitalocean.com/</t>
  </si>
  <si>
    <t>Disney+</t>
  </si>
  <si>
    <t>https://www.disneyplus.com/de-de/</t>
  </si>
  <si>
    <t>DJE Kapital</t>
  </si>
  <si>
    <t>https://www.dje.de/</t>
  </si>
  <si>
    <t>DJV</t>
  </si>
  <si>
    <t>https://www.djv.de/</t>
  </si>
  <si>
    <t>DKB</t>
  </si>
  <si>
    <t>Bank</t>
  </si>
  <si>
    <t>DKMS</t>
  </si>
  <si>
    <t>https://www.dkms.de/</t>
  </si>
  <si>
    <t>DLRG</t>
  </si>
  <si>
    <t>DM Payback</t>
  </si>
  <si>
    <t>https://www.payback.de/partner/dm</t>
  </si>
  <si>
    <t>DM Solutions</t>
  </si>
  <si>
    <t>https://www.dmsolutions.de/</t>
  </si>
  <si>
    <t>DMAX</t>
  </si>
  <si>
    <t>TV-Sender</t>
  </si>
  <si>
    <t>https://www.dmax.de/</t>
  </si>
  <si>
    <t>dogado</t>
  </si>
  <si>
    <t>https://www.dogado.de/</t>
  </si>
  <si>
    <t>DomainFactory</t>
  </si>
  <si>
    <t>https://www.df.eu/</t>
  </si>
  <si>
    <t>Dorint</t>
  </si>
  <si>
    <t>https://www.dorint.com/de/</t>
  </si>
  <si>
    <t>Dormero Hotels</t>
  </si>
  <si>
    <t>https://www.dormero.de/</t>
  </si>
  <si>
    <t>Dota 2</t>
  </si>
  <si>
    <t>https://www.dota2.com/</t>
  </si>
  <si>
    <t>Douglas</t>
  </si>
  <si>
    <t>Kosmetik</t>
  </si>
  <si>
    <t>https://www.douglas.de/</t>
  </si>
  <si>
    <t>Douglas Beauty Card</t>
  </si>
  <si>
    <t>https://www.douglas.de/Info/Beauty-Card/index_c072f3237c03aa71e12f7a44ce1b4e67e3689ac2/index.html</t>
  </si>
  <si>
    <t>DPD</t>
  </si>
  <si>
    <t>https://www.dpd.com/de/de/home/</t>
  </si>
  <si>
    <t>Dr. Kohlhase Vermögensverwaltung</t>
  </si>
  <si>
    <t>https://www.kohlhasevermoegen.de/</t>
  </si>
  <si>
    <t>Dr. Leibold + Partner</t>
  </si>
  <si>
    <t>Honorarberatung für Unternehmer und Privatpersonen</t>
  </si>
  <si>
    <t>https://www.leibold-partner.de/</t>
  </si>
  <si>
    <t>Drillisch</t>
  </si>
  <si>
    <t>https://www.drillisch.de/</t>
  </si>
  <si>
    <t>DriveFTI</t>
  </si>
  <si>
    <t>https://www.drivefti.de/</t>
  </si>
  <si>
    <t>DriveNow</t>
  </si>
  <si>
    <t>https://www.drive-now.com/de/de/</t>
  </si>
  <si>
    <t>Drivy</t>
  </si>
  <si>
    <t>Peer-to-Peer</t>
  </si>
  <si>
    <t>https://www.drivy.de/</t>
  </si>
  <si>
    <t>Dropbox</t>
  </si>
  <si>
    <t>Cloudspeicher</t>
  </si>
  <si>
    <t>https://www.dropbox.com/de_DE/</t>
  </si>
  <si>
    <t>DrückGlück</t>
  </si>
  <si>
    <t>https://www.drueckglueck.com/de/casino</t>
  </si>
  <si>
    <t>Duden</t>
  </si>
  <si>
    <t>Wörterbuch</t>
  </si>
  <si>
    <t>https://www.duden.de/</t>
  </si>
  <si>
    <t>Durst</t>
  </si>
  <si>
    <t>https://www.durst-app.de/</t>
  </si>
  <si>
    <t>Durst-Buddy</t>
  </si>
  <si>
    <t>https://www.durst-buddy.de/</t>
  </si>
  <si>
    <t>Durstexpress</t>
  </si>
  <si>
    <t>https://www.durstexpress.de/</t>
  </si>
  <si>
    <t>DVAG</t>
  </si>
  <si>
    <t>DWS Group</t>
  </si>
  <si>
    <t>https://www.dws.de/</t>
  </si>
  <si>
    <t>DZ BANK</t>
  </si>
  <si>
    <t>Zentralbank für Genossenschaftsbanken</t>
  </si>
  <si>
    <t>https://www.dzbank.de/</t>
  </si>
  <si>
    <t>DZ PRIVATBANK</t>
  </si>
  <si>
    <t>https://www.dz-privatbank.com/</t>
  </si>
  <si>
    <t>E.DIS</t>
  </si>
  <si>
    <t>https://www.e-dis.de/</t>
  </si>
  <si>
    <t>E.ON</t>
  </si>
  <si>
    <t>https://www.eon.de/</t>
  </si>
  <si>
    <t xml:space="preserve">E.ON </t>
  </si>
  <si>
    <t>https://www.eon.de/privatkunden.html</t>
  </si>
  <si>
    <t>E.ON SE</t>
  </si>
  <si>
    <t>Earthlink</t>
  </si>
  <si>
    <t>https://www.earthlink.de/</t>
  </si>
  <si>
    <t>Easycosmetic</t>
  </si>
  <si>
    <t>Online-Parfümerie</t>
  </si>
  <si>
    <t>https://www.easycosmetic.de/</t>
  </si>
  <si>
    <t>EASYFITNESS</t>
  </si>
  <si>
    <t>https://www.easyfitness-group.de/</t>
  </si>
  <si>
    <t>Easyjet</t>
  </si>
  <si>
    <t>Fluggesellschaft</t>
  </si>
  <si>
    <t>https://www.easyjet.com/de/</t>
  </si>
  <si>
    <t>eBay</t>
  </si>
  <si>
    <t>Online-Marktplatz</t>
  </si>
  <si>
    <t>https://www.ebay.de/</t>
  </si>
  <si>
    <t>EBay Kleinanzeigen</t>
  </si>
  <si>
    <t>https://www.ebay-kleinanzeigen.de/</t>
  </si>
  <si>
    <t>EBay Motors</t>
  </si>
  <si>
    <t>Online-Marktplatz für Autos</t>
  </si>
  <si>
    <t>https://www.ebay.de/motors</t>
  </si>
  <si>
    <t>eBay Payback</t>
  </si>
  <si>
    <t>https://www.payback.de/partner/ebay</t>
  </si>
  <si>
    <t>Ebookers.de</t>
  </si>
  <si>
    <t>https://www.ebookers.de/</t>
  </si>
  <si>
    <t>Ecosia</t>
  </si>
  <si>
    <t>https://www.ecosia.org/</t>
  </si>
  <si>
    <t>eDarling</t>
  </si>
  <si>
    <t>https://www.edarling.de/</t>
  </si>
  <si>
    <t>Edeka</t>
  </si>
  <si>
    <t>Supermarktkette</t>
  </si>
  <si>
    <t>https://www.edeka.de/</t>
  </si>
  <si>
    <t>Edeka Genuss +</t>
  </si>
  <si>
    <t>https://www.edeka.de/ernaehrung/genuss-plus/genuss-plus-ueberblick/genuss-plus-ueberblick.jsp</t>
  </si>
  <si>
    <t>Edeka Lieferservice</t>
  </si>
  <si>
    <t>https://edeka-lebensmittel.de/</t>
  </si>
  <si>
    <t>EDEKA smart</t>
  </si>
  <si>
    <t>https://www.edeka-smart.de/</t>
  </si>
  <si>
    <t>Edeka24</t>
  </si>
  <si>
    <t>Online-Supermarkt</t>
  </si>
  <si>
    <t>https://www.edeka24.de/</t>
  </si>
  <si>
    <t xml:space="preserve">EHM Hotel </t>
  </si>
  <si>
    <t>https://www.ehmkremslehner.com/de/hotels/einleitung/</t>
  </si>
  <si>
    <t>EinfachMobil</t>
  </si>
  <si>
    <t>https://www.einfachmobil.de/</t>
  </si>
  <si>
    <t>ElitePartner</t>
  </si>
  <si>
    <t>https://www.elitepartner.de/</t>
  </si>
  <si>
    <t>ELSTER</t>
  </si>
  <si>
    <t>Bundeszentralamt für Steuern</t>
  </si>
  <si>
    <t>https://www.elster.de/</t>
  </si>
  <si>
    <t>Eltern.de</t>
  </si>
  <si>
    <t>Elternratgeber</t>
  </si>
  <si>
    <t>https://www.eltern.de/</t>
  </si>
  <si>
    <t>Emirates</t>
  </si>
  <si>
    <t>https://www.emirates.com/de/german/</t>
  </si>
  <si>
    <t>Emirates Skywards</t>
  </si>
  <si>
    <t>https://www.emirates.com/de/german/skywards/</t>
  </si>
  <si>
    <t>EnBW</t>
  </si>
  <si>
    <t>https://www.enbw.com/</t>
  </si>
  <si>
    <t>Energieausweis-online.de</t>
  </si>
  <si>
    <t>Energieberatung</t>
  </si>
  <si>
    <t>https://www.energieausweis-online.de/</t>
  </si>
  <si>
    <t>Energiehoch3</t>
  </si>
  <si>
    <t>https://www.energiehoch3.de/</t>
  </si>
  <si>
    <t>Engel &amp; Völkers</t>
  </si>
  <si>
    <t>Immobilienmakler</t>
  </si>
  <si>
    <t>https://www.engelvoelkers.com/de/</t>
  </si>
  <si>
    <t>Entega</t>
  </si>
  <si>
    <t>https://www.entega.de/</t>
  </si>
  <si>
    <t>Enterprise</t>
  </si>
  <si>
    <t>https://www.enterprise.de/</t>
  </si>
  <si>
    <t>envia</t>
  </si>
  <si>
    <t>https://www.enviam.de/</t>
  </si>
  <si>
    <t>EnviaM</t>
  </si>
  <si>
    <t>E-Plus</t>
  </si>
  <si>
    <t>https://www.eplus.de/</t>
  </si>
  <si>
    <t>Ergo</t>
  </si>
  <si>
    <t>https://www.ergo.de/</t>
  </si>
  <si>
    <t>Ergo AG</t>
  </si>
  <si>
    <t>Erste Bank und Sparkasse</t>
  </si>
  <si>
    <t>https://www.sparkasse.at/</t>
  </si>
  <si>
    <t>Essity</t>
  </si>
  <si>
    <t>Hygiene- und Gesundheitsprodukte</t>
  </si>
  <si>
    <t>https://www.essity.de/</t>
  </si>
  <si>
    <t>Esso Extras</t>
  </si>
  <si>
    <t>https://www.essoextras.com/de-de</t>
  </si>
  <si>
    <t>Estugo</t>
  </si>
  <si>
    <t>https://www.estugo.de/</t>
  </si>
  <si>
    <t>Etihad Guest</t>
  </si>
  <si>
    <t>https://www.etihadguest.com/</t>
  </si>
  <si>
    <t>ETL</t>
  </si>
  <si>
    <t>Steuerberatung und Wirtschaftsprüfung</t>
  </si>
  <si>
    <t>https://www.etl.de/</t>
  </si>
  <si>
    <t>Euro Truck Simulator 2</t>
  </si>
  <si>
    <t>https://eurotrucksimulator2.com/</t>
  </si>
  <si>
    <t>Eurogamer</t>
  </si>
  <si>
    <t>Videospiel-Website</t>
  </si>
  <si>
    <t>https://www.eurogamer.de/</t>
  </si>
  <si>
    <t>Eurojackpot</t>
  </si>
  <si>
    <t>Lotto</t>
  </si>
  <si>
    <t>https://www.eurojackpot.org</t>
  </si>
  <si>
    <t>Euronews</t>
  </si>
  <si>
    <t>https://de.euronews.com/</t>
  </si>
  <si>
    <t>Euronics</t>
  </si>
  <si>
    <t>Elektronikfachhandel</t>
  </si>
  <si>
    <t>https://www.euronics.de/</t>
  </si>
  <si>
    <t>Europapark</t>
  </si>
  <si>
    <t>Freizeitpark</t>
  </si>
  <si>
    <t>https://www.europapark.de/</t>
  </si>
  <si>
    <t>Europcar</t>
  </si>
  <si>
    <t>https://www.europcar.de/</t>
  </si>
  <si>
    <t>Eurosport</t>
  </si>
  <si>
    <t>Sportnachrichten und -ereignisse</t>
  </si>
  <si>
    <t>https://www.eurosport.de/</t>
  </si>
  <si>
    <t>Eurowings</t>
  </si>
  <si>
    <t>https://www.eurowings.com/de.html</t>
  </si>
  <si>
    <t>Eurowings.com</t>
  </si>
  <si>
    <t>Flugbuchung</t>
  </si>
  <si>
    <t>https://www.eurowings.com/</t>
  </si>
  <si>
    <t>Eventim</t>
  </si>
  <si>
    <t>Ticketverkauf</t>
  </si>
  <si>
    <t>https://www.eventim.de/</t>
  </si>
  <si>
    <t>EVG</t>
  </si>
  <si>
    <t>https://www.evg-online.org/</t>
  </si>
  <si>
    <t>E-Wald</t>
  </si>
  <si>
    <t>https://www.e-wald.eu/</t>
  </si>
  <si>
    <t>EWE</t>
  </si>
  <si>
    <t>Energie- und Telekommunikationsunternehmen</t>
  </si>
  <si>
    <t>https://www.ewe.de/</t>
  </si>
  <si>
    <t>Executive Club</t>
  </si>
  <si>
    <t>https://www.britishairways.com/travel/ec-home/</t>
  </si>
  <si>
    <t>Expedia</t>
  </si>
  <si>
    <t>Reisebuchungsplattform</t>
  </si>
  <si>
    <t>https://www.expedia.de/</t>
  </si>
  <si>
    <t>Expedia.de</t>
  </si>
  <si>
    <t>Experteer</t>
  </si>
  <si>
    <t>Karriere- und Stellenbörse</t>
  </si>
  <si>
    <t>https://www.experteer.de/</t>
  </si>
  <si>
    <t>Facebook</t>
  </si>
  <si>
    <t>https://www.facebook.com</t>
  </si>
  <si>
    <t>Falkensteiner Hotel</t>
  </si>
  <si>
    <t>https://www.falkensteiner.com/de/hotel/deutschland</t>
  </si>
  <si>
    <t>Familien-Partei Deutschlands</t>
  </si>
  <si>
    <t>https://www.familien-partei.de/</t>
  </si>
  <si>
    <t>Fastmail</t>
  </si>
  <si>
    <t>https://www.fastmail.com/</t>
  </si>
  <si>
    <t>FAZ</t>
  </si>
  <si>
    <t>https://www.faz.net</t>
  </si>
  <si>
    <t>FAZ.NET</t>
  </si>
  <si>
    <t>FDP</t>
  </si>
  <si>
    <t>https://www.fdp.de/</t>
  </si>
  <si>
    <t>FERI Trust</t>
  </si>
  <si>
    <t>https://www.feri.de/</t>
  </si>
  <si>
    <t>Feri Trust GmbH</t>
  </si>
  <si>
    <t>Fidelity International</t>
  </si>
  <si>
    <t>https://www.fidelity.de/</t>
  </si>
  <si>
    <t>FIFA 22</t>
  </si>
  <si>
    <t>https://www.ea.com/de-de/games/fifa/fifa-22</t>
  </si>
  <si>
    <t>Finanzen.net</t>
  </si>
  <si>
    <t>https://www.finanzen.net</t>
  </si>
  <si>
    <t>Finnair Plus</t>
  </si>
  <si>
    <t>https://www.finnair.com/de-de/plus</t>
  </si>
  <si>
    <t>Finya</t>
  </si>
  <si>
    <t>https://www.finya.de/</t>
  </si>
  <si>
    <t>First Affair</t>
  </si>
  <si>
    <t>https://www.firstaffair.de/</t>
  </si>
  <si>
    <t>Fitness Company</t>
  </si>
  <si>
    <t>https://www.fitnesscompany.de/</t>
  </si>
  <si>
    <t>fitness first</t>
  </si>
  <si>
    <t>https://www.fitnessfirst.de/de-de/</t>
  </si>
  <si>
    <t>Fitness King</t>
  </si>
  <si>
    <t>https://www.fitness-king.de/</t>
  </si>
  <si>
    <t>Fitness Snacks</t>
  </si>
  <si>
    <t>Snack-Boxen</t>
  </si>
  <si>
    <t>https://fitness-snacks.de/</t>
  </si>
  <si>
    <t>Fitnessloft</t>
  </si>
  <si>
    <t>https://www.fitnessloft.de/</t>
  </si>
  <si>
    <t>Fitnessstudio 2000</t>
  </si>
  <si>
    <t>https://www.fitnessstudio2000.de/</t>
  </si>
  <si>
    <t>FitOne</t>
  </si>
  <si>
    <t>https://www.fit-one.de/</t>
  </si>
  <si>
    <t>Fitvia</t>
  </si>
  <si>
    <t>Tee- und Fitness-Abonnement</t>
  </si>
  <si>
    <t>https://www.fitvia.de/</t>
  </si>
  <si>
    <t>FitX</t>
  </si>
  <si>
    <t>https://www.fitx.de/</t>
  </si>
  <si>
    <t>FIVE</t>
  </si>
  <si>
    <t>https://five.de/</t>
  </si>
  <si>
    <t>Flaschenpost</t>
  </si>
  <si>
    <t>https://www.flaschenpost.de/</t>
  </si>
  <si>
    <t>Fleet Company</t>
  </si>
  <si>
    <t>https://www.fleetcompany.de/</t>
  </si>
  <si>
    <t>Flinc</t>
  </si>
  <si>
    <t>https://flinc.org/de/</t>
  </si>
  <si>
    <t>Flink</t>
  </si>
  <si>
    <t>Lebensmittel und Haushaltsprodukte</t>
  </si>
  <si>
    <t>https://www.flink.com/de/</t>
  </si>
  <si>
    <t>Flink24</t>
  </si>
  <si>
    <t>https://www.flink24.de/</t>
  </si>
  <si>
    <t>Flink24car</t>
  </si>
  <si>
    <t>https://www.flink24car.de/</t>
  </si>
  <si>
    <t>Flinkster</t>
  </si>
  <si>
    <t>https://www.flinkster.de/</t>
  </si>
  <si>
    <t>Flirt-Fever</t>
  </si>
  <si>
    <t>https://www.flirt-fever.de/</t>
  </si>
  <si>
    <t>Flixbus</t>
  </si>
  <si>
    <t>https://www.flixbus.de</t>
  </si>
  <si>
    <t>Flixbus.de</t>
  </si>
  <si>
    <t>Busreisen</t>
  </si>
  <si>
    <t>https://www.flixbus.de/</t>
  </si>
  <si>
    <t>Flossbach von Storch</t>
  </si>
  <si>
    <t>https://www.flossbachvonstorch.de/</t>
  </si>
  <si>
    <t>Flossbach von Storch AG</t>
  </si>
  <si>
    <t>Fluege.de</t>
  </si>
  <si>
    <t>https://www.fluege.de/</t>
  </si>
  <si>
    <t>Flying Blue</t>
  </si>
  <si>
    <t>Flying Blue Petroleum</t>
  </si>
  <si>
    <t>https://www.airfrance.de/DE/de/local/pour_vous/news/petroleum.htm</t>
  </si>
  <si>
    <t>Focus</t>
  </si>
  <si>
    <t>https://www.focus.de</t>
  </si>
  <si>
    <t>FOCUS Online</t>
  </si>
  <si>
    <t>Foodist</t>
  </si>
  <si>
    <t>Snack-Abonnement</t>
  </si>
  <si>
    <t>https://www.foodist.de/</t>
  </si>
  <si>
    <t>Foodora</t>
  </si>
  <si>
    <t>https://www.foodora.de/</t>
  </si>
  <si>
    <t>Foodwatch</t>
  </si>
  <si>
    <t>https://www.foodwatch.org/de/</t>
  </si>
  <si>
    <t>Fortnite</t>
  </si>
  <si>
    <t>https://www.epicgames.com/fortnite/de/home</t>
  </si>
  <si>
    <t>Fortnite: Save the World</t>
  </si>
  <si>
    <t>https://www.epicgames.com/fortnite/de/save-the-world/home</t>
  </si>
  <si>
    <t>Fotocommunity</t>
  </si>
  <si>
    <t>https://www.fotocommunity.de</t>
  </si>
  <si>
    <t>Frankfurter Allgemeine Zeitung</t>
  </si>
  <si>
    <t>Frankfurter Finanzhaus</t>
  </si>
  <si>
    <t>Honorarberatung für Privatpersonen</t>
  </si>
  <si>
    <t>https://www.frankfurter-finanzhaus.de/</t>
  </si>
  <si>
    <t>Franklin Templeton</t>
  </si>
  <si>
    <t>https://www.franklintempleton.de/</t>
  </si>
  <si>
    <t>Free Now</t>
  </si>
  <si>
    <t>https://free-now.com/de-de/</t>
  </si>
  <si>
    <t>Free2Move</t>
  </si>
  <si>
    <t>https://www.free2move.com/de/</t>
  </si>
  <si>
    <t>Freenet Mobile</t>
  </si>
  <si>
    <t>https://www.freenetmobile.de/</t>
  </si>
  <si>
    <t>Freenet.de</t>
  </si>
  <si>
    <t>https://www.freenet.de</t>
  </si>
  <si>
    <t>Freie Wähler</t>
  </si>
  <si>
    <t>https://www.freiewaehler.eu/</t>
  </si>
  <si>
    <t>FriendScout24</t>
  </si>
  <si>
    <t>https://www.friendscout24.de/</t>
  </si>
  <si>
    <t>Fußball-News</t>
  </si>
  <si>
    <t>https://www.fussball-news.de</t>
  </si>
  <si>
    <t>FYVE</t>
  </si>
  <si>
    <t>https://www.fyve.de/</t>
  </si>
  <si>
    <t>GAM Investments</t>
  </si>
  <si>
    <t>https://www.gam.com/de/</t>
  </si>
  <si>
    <t>GameStar</t>
  </si>
  <si>
    <t>Videospiel-Nachrichten</t>
  </si>
  <si>
    <t>https://www.gamestar.de/</t>
  </si>
  <si>
    <t>GANÉ</t>
  </si>
  <si>
    <t>https://www.gane.de/</t>
  </si>
  <si>
    <t>Gardena</t>
  </si>
  <si>
    <t>Garten-Produkte</t>
  </si>
  <si>
    <t>https://www.gardena.com/de/</t>
  </si>
  <si>
    <t>GarudaMiles</t>
  </si>
  <si>
    <t>https://www.garuda-indonesia.com/de/de/garudamiles/index.page</t>
  </si>
  <si>
    <t>GASAG</t>
  </si>
  <si>
    <t>Gasversorger</t>
  </si>
  <si>
    <t>https://www.gasag.de/</t>
  </si>
  <si>
    <t>Gasunie</t>
  </si>
  <si>
    <t>https://www.gasunie.de/</t>
  </si>
  <si>
    <t>GCH Hotel</t>
  </si>
  <si>
    <t>https://www.gchhotelgroup.com/de/hotels</t>
  </si>
  <si>
    <t>GCP</t>
  </si>
  <si>
    <t>https://cloud.google.com/</t>
  </si>
  <si>
    <t>GdP</t>
  </si>
  <si>
    <t>https://www.gdp.de/</t>
  </si>
  <si>
    <t>Geizhals</t>
  </si>
  <si>
    <t>https://geizhals.de/</t>
  </si>
  <si>
    <t>Gelbe Seiten</t>
  </si>
  <si>
    <t>Branchenverzeichnis</t>
  </si>
  <si>
    <t>https://www.gelbeseiten.de/</t>
  </si>
  <si>
    <t>Gelbe Seiten Kaufen</t>
  </si>
  <si>
    <t>https://www.gelbeseiten.de/kaufen</t>
  </si>
  <si>
    <t>Gelbe Seiten Route</t>
  </si>
  <si>
    <t>Routenplaner</t>
  </si>
  <si>
    <t>https://www.gelbeseiten.de/route</t>
  </si>
  <si>
    <t>Generali</t>
  </si>
  <si>
    <t>https://www.generali.de/</t>
  </si>
  <si>
    <t>Generali Deutschland</t>
  </si>
  <si>
    <t>Genshin Impact</t>
  </si>
  <si>
    <t>https://genshin.mihoyo.com/de/home</t>
  </si>
  <si>
    <t>Gerd Kommer Invest</t>
  </si>
  <si>
    <t>https://www.gerd-kommer-invest.de/</t>
  </si>
  <si>
    <t>Geschenke.de</t>
  </si>
  <si>
    <t>Geschenke-Portal</t>
  </si>
  <si>
    <t>https://www.geschenke.de/</t>
  </si>
  <si>
    <t>Geschenkidee</t>
  </si>
  <si>
    <t>https://www.geschenkidee.de/</t>
  </si>
  <si>
    <t>Gesundheitsfrage</t>
  </si>
  <si>
    <t>Gesundheits-Portal</t>
  </si>
  <si>
    <t>https://www.gesundheitsfrage.net/</t>
  </si>
  <si>
    <t>Getaway</t>
  </si>
  <si>
    <t>Camper Sharing</t>
  </si>
  <si>
    <t>https://www.getaway-camper.com/</t>
  </si>
  <si>
    <t>Getir</t>
  </si>
  <si>
    <t>https://getir.de/</t>
  </si>
  <si>
    <t>Getnow</t>
  </si>
  <si>
    <t>https://getnow.com/</t>
  </si>
  <si>
    <t>GetYourGuide</t>
  </si>
  <si>
    <t>Reise-Portal</t>
  </si>
  <si>
    <t>https://www.getyourguide.de/</t>
  </si>
  <si>
    <t>GEW</t>
  </si>
  <si>
    <t>https://www.gew.de/</t>
  </si>
  <si>
    <t>Gewinnspielzentrale</t>
  </si>
  <si>
    <t>Gewinnspiel-Verzeichnis</t>
  </si>
  <si>
    <t>https://www.gewinnspielzentrale.de/</t>
  </si>
  <si>
    <t>Gfycat</t>
  </si>
  <si>
    <t>Video-Hosting</t>
  </si>
  <si>
    <t>https://gfycat.com/</t>
  </si>
  <si>
    <t>GIGA</t>
  </si>
  <si>
    <t>https://www.giga.de/</t>
  </si>
  <si>
    <t>GigaSport</t>
  </si>
  <si>
    <t>Sport-Portal</t>
  </si>
  <si>
    <t>https://www.gigasport.at/</t>
  </si>
  <si>
    <t>GigaTV</t>
  </si>
  <si>
    <t>Fernsehen-Streaming</t>
  </si>
  <si>
    <t>https://www.giga.de/gigatv/</t>
  </si>
  <si>
    <t>Glasfaser-Shop</t>
  </si>
  <si>
    <t>Glasfaser-Internet</t>
  </si>
  <si>
    <t>https://www.glasfaser-shop.de/</t>
  </si>
  <si>
    <t>Gleichklang</t>
  </si>
  <si>
    <t>https://www.gleichklang.de/</t>
  </si>
  <si>
    <t>Global Rent a Car</t>
  </si>
  <si>
    <t>https://www.global-rent-a-car.com/de-de/</t>
  </si>
  <si>
    <t>Glossybox</t>
  </si>
  <si>
    <t>Beauty-Box-Abonnement</t>
  </si>
  <si>
    <t>https://www.glossybox.de/</t>
  </si>
  <si>
    <t>Glücksspirale</t>
  </si>
  <si>
    <t>Lotterie</t>
  </si>
  <si>
    <t>https://www.gluecksspirale.de/</t>
  </si>
  <si>
    <t>GMail</t>
  </si>
  <si>
    <t>https://mail.google.com</t>
  </si>
  <si>
    <t>GMX</t>
  </si>
  <si>
    <t>E-Mail-Dienst</t>
  </si>
  <si>
    <t>https://www.gmx.net/</t>
  </si>
  <si>
    <t>GMX FreeMail</t>
  </si>
  <si>
    <t>https://www.gmx.net/mail/freemail/</t>
  </si>
  <si>
    <t>GMX ProMail</t>
  </si>
  <si>
    <t>https://www.gmx.net/mail/promail/</t>
  </si>
  <si>
    <t>gofeminin</t>
  </si>
  <si>
    <t>https://www.gofeminin.de/</t>
  </si>
  <si>
    <t>Golem</t>
  </si>
  <si>
    <t>https://www.golem.de/</t>
  </si>
  <si>
    <t>goneo</t>
  </si>
  <si>
    <t>https://www.goneo.de/</t>
  </si>
  <si>
    <t>Goodgame Studios</t>
  </si>
  <si>
    <t>Videospiel-Entwickler</t>
  </si>
  <si>
    <t>https://www.goodgamestudios.com/</t>
  </si>
  <si>
    <t>Goodreads</t>
  </si>
  <si>
    <t>Bücher-Community</t>
  </si>
  <si>
    <t>https://www.goodreads.com/</t>
  </si>
  <si>
    <t>Google</t>
  </si>
  <si>
    <t>https://www.google.de/</t>
  </si>
  <si>
    <t>Gorillas</t>
  </si>
  <si>
    <t>https://gorillas.io/</t>
  </si>
  <si>
    <t>Gothaer Versicherung</t>
  </si>
  <si>
    <t>https://www.gothaer.de/</t>
  </si>
  <si>
    <t>Gourmetbox</t>
  </si>
  <si>
    <t>https://gourmetbox.com/</t>
  </si>
  <si>
    <t>GQ</t>
  </si>
  <si>
    <t>Männermagazin</t>
  </si>
  <si>
    <t>https://www.gq-magazin.de/</t>
  </si>
  <si>
    <t>Grand Theft Auto V</t>
  </si>
  <si>
    <t>https://www.rockstargames.com/V/de</t>
  </si>
  <si>
    <t>GreenGeeks</t>
  </si>
  <si>
    <t>https://www.greengeeks.com/</t>
  </si>
  <si>
    <t>Greenpeace</t>
  </si>
  <si>
    <t>https://www.greenpeace.de/</t>
  </si>
  <si>
    <t>Greenpeace Deutschland</t>
  </si>
  <si>
    <t>Greenwheels</t>
  </si>
  <si>
    <t>https://www.greenwheels.de/</t>
  </si>
  <si>
    <t>Grenke</t>
  </si>
  <si>
    <t>https://www.grenke.de/</t>
  </si>
  <si>
    <t>Groupon</t>
  </si>
  <si>
    <t>Online-Gutscheine</t>
  </si>
  <si>
    <t>https://www.groupon.de/</t>
  </si>
  <si>
    <t>Gruenderszene</t>
  </si>
  <si>
    <t>Startup-Nachrichten</t>
  </si>
  <si>
    <t>https://www.gruenderszene.de/</t>
  </si>
  <si>
    <t>Gruner + Jahr</t>
  </si>
  <si>
    <t>Zeitschriften-Abonnement</t>
  </si>
  <si>
    <t>https://www.guj.de/</t>
  </si>
  <si>
    <t>Grüner Fisher Investments</t>
  </si>
  <si>
    <t>https://www.gruener-fisher.de/</t>
  </si>
  <si>
    <t>Guild Wars 2</t>
  </si>
  <si>
    <t>https://www.guildwars2.com/de/</t>
  </si>
  <si>
    <t>GuteFrage</t>
  </si>
  <si>
    <t>Frage-Antwort-Plattform</t>
  </si>
  <si>
    <t>https://www.gutefrage.net/</t>
  </si>
  <si>
    <t>Gutscheinsammler</t>
  </si>
  <si>
    <t>Gutschein-Verzeichnis</t>
  </si>
  <si>
    <t>https://www.gutscheinsammler.de/</t>
  </si>
  <si>
    <t>Gymondo</t>
  </si>
  <si>
    <t>Online-Fitnessstudio</t>
  </si>
  <si>
    <t>https://www.gymondo.de/</t>
  </si>
  <si>
    <t>H&amp;M</t>
  </si>
  <si>
    <t>https://www.hm.com/de</t>
  </si>
  <si>
    <t>H&amp;M Club</t>
  </si>
  <si>
    <t>https://www2.hm.com/de_de/hm-club.html</t>
  </si>
  <si>
    <t>Hagebau</t>
  </si>
  <si>
    <t>Baumarkt</t>
  </si>
  <si>
    <t>https://www.hagebau.de</t>
  </si>
  <si>
    <t>Hairshop24</t>
  </si>
  <si>
    <t>Haarpflege</t>
  </si>
  <si>
    <t>https://www.hairshop24.com</t>
  </si>
  <si>
    <t>Hallhuber</t>
  </si>
  <si>
    <t>https://www.hallhuber.com/de</t>
  </si>
  <si>
    <t>Halloessen</t>
  </si>
  <si>
    <t>https://halloessen.de/</t>
  </si>
  <si>
    <t>Hamburger Sparkasse</t>
  </si>
  <si>
    <t>https://www.haspa.de/</t>
  </si>
  <si>
    <t>Handelsblatt</t>
  </si>
  <si>
    <t>https://www.handelsblatt.com/</t>
  </si>
  <si>
    <t>Handyvertrag.de</t>
  </si>
  <si>
    <t>Mobilfunkvergleich</t>
  </si>
  <si>
    <t>https://www.handyvertrag.de/</t>
  </si>
  <si>
    <t>HanseMerkur Versicherung</t>
  </si>
  <si>
    <t>https://www.hansemerkur.de/</t>
  </si>
  <si>
    <t>Harry's</t>
  </si>
  <si>
    <t>Rasierklingen-Abonnement</t>
  </si>
  <si>
    <t>https://www.harrys.com/de/de</t>
  </si>
  <si>
    <t>Harvard Business Review</t>
  </si>
  <si>
    <t>Geschäft</t>
  </si>
  <si>
    <t>https://hbr.org</t>
  </si>
  <si>
    <t>Haspa</t>
  </si>
  <si>
    <t>https://www.haspa.de</t>
  </si>
  <si>
    <t>Haspa Hamburg</t>
  </si>
  <si>
    <t>Hauck &amp; Aufhäuser</t>
  </si>
  <si>
    <t>https://www.hauck-aufhaeuser.com/</t>
  </si>
  <si>
    <t>HDI</t>
  </si>
  <si>
    <t>https://www.hdi.global/de</t>
  </si>
  <si>
    <t>HDI Versicherung</t>
  </si>
  <si>
    <t>https://www.hdi.de/</t>
  </si>
  <si>
    <t>Head</t>
  </si>
  <si>
    <t>Sportartikel</t>
  </si>
  <si>
    <t>https://www.head.com/de-DE/</t>
  </si>
  <si>
    <t>Hearthstone</t>
  </si>
  <si>
    <t>https://playhearthstone.com/de-de/</t>
  </si>
  <si>
    <t>Heise</t>
  </si>
  <si>
    <t>IT-Nachrichten</t>
  </si>
  <si>
    <t>https://www.heise.de</t>
  </si>
  <si>
    <t>Helaba</t>
  </si>
  <si>
    <t>https://www.helaba.de/</t>
  </si>
  <si>
    <t>HelloFresh</t>
  </si>
  <si>
    <t>Kochboxen</t>
  </si>
  <si>
    <t>https://www.hellofresh.de</t>
  </si>
  <si>
    <t>HelpAge Deutschland</t>
  </si>
  <si>
    <t>https://www.helpage.de/</t>
  </si>
  <si>
    <t>Hermes</t>
  </si>
  <si>
    <t>Paketdienst</t>
  </si>
  <si>
    <t>https://www.myhermes.de</t>
  </si>
  <si>
    <t>Hertz</t>
  </si>
  <si>
    <t>https://www.hertz.de/p/business-rental-solutions</t>
  </si>
  <si>
    <t>Hervis</t>
  </si>
  <si>
    <t>https://www.hervis.de</t>
  </si>
  <si>
    <t>HetrixTools</t>
  </si>
  <si>
    <t>Monitoring-Dienste</t>
  </si>
  <si>
    <t>https://hetrixtools.com/</t>
  </si>
  <si>
    <t>Hetzner</t>
  </si>
  <si>
    <t>https://www.hetzner.de/</t>
  </si>
  <si>
    <t>H-Hotels</t>
  </si>
  <si>
    <t>https://www.h-hotels.com/de/hotels</t>
  </si>
  <si>
    <t>Hilton</t>
  </si>
  <si>
    <t>https://www.hiltonhotels.de/</t>
  </si>
  <si>
    <t>Hilton Honors</t>
  </si>
  <si>
    <t>https://www.hilton.com/de_DE/</t>
  </si>
  <si>
    <t>Hitmeister</t>
  </si>
  <si>
    <t>https://www.hitmeister.de</t>
  </si>
  <si>
    <t>HNA</t>
  </si>
  <si>
    <t>https://www.hna.de</t>
  </si>
  <si>
    <t>Hoeffner</t>
  </si>
  <si>
    <t>Möbel</t>
  </si>
  <si>
    <t>https://www.hoeffner.de</t>
  </si>
  <si>
    <t>Holiday Inn</t>
  </si>
  <si>
    <t>Hotel</t>
  </si>
  <si>
    <t>https://www.ihg.com/holidayinn/hotels/de/de/reservation</t>
  </si>
  <si>
    <t>HolidayCheck</t>
  </si>
  <si>
    <t>Reisebewertungen</t>
  </si>
  <si>
    <t>https://www.holidaycheck.de</t>
  </si>
  <si>
    <t>HolidayCheck.de</t>
  </si>
  <si>
    <t>Bewertungen und Empfehlungen</t>
  </si>
  <si>
    <t>https://www.holidaycheck.de/</t>
  </si>
  <si>
    <t>Holidaypirates.com</t>
  </si>
  <si>
    <t>Reiseangebote und -deals</t>
  </si>
  <si>
    <t>https://www.holidaypirates.com/</t>
  </si>
  <si>
    <t>Home of Fitness</t>
  </si>
  <si>
    <t>https://www.home-of-fitness.de/</t>
  </si>
  <si>
    <t>Home24</t>
  </si>
  <si>
    <t>https://www.home24.de</t>
  </si>
  <si>
    <t>Horizon Fitness</t>
  </si>
  <si>
    <t>https://www.horizonfitness.de/</t>
  </si>
  <si>
    <t>Hornbach</t>
  </si>
  <si>
    <t>https://www.hornbach.de</t>
  </si>
  <si>
    <t>Host Europe</t>
  </si>
  <si>
    <t>https://www.hosteurope.de</t>
  </si>
  <si>
    <t>Hostpapa</t>
  </si>
  <si>
    <t>https://www.hostpapa.de/</t>
  </si>
  <si>
    <t>Hoststar</t>
  </si>
  <si>
    <t>https://www.hoststar.de/</t>
  </si>
  <si>
    <t>hotel.de</t>
  </si>
  <si>
    <t>Hotelbuchung</t>
  </si>
  <si>
    <t>https://www.hotel.de</t>
  </si>
  <si>
    <t>Hotels.com</t>
  </si>
  <si>
    <t>https://de.hotels.com/</t>
  </si>
  <si>
    <t>Hotmail</t>
  </si>
  <si>
    <t>https://www.hotmail.com/</t>
  </si>
  <si>
    <t>Hotstar</t>
  </si>
  <si>
    <t>Streaming-Service</t>
  </si>
  <si>
    <t>https://www.hotstar.com/de</t>
  </si>
  <si>
    <t>HPM</t>
  </si>
  <si>
    <t>https://www.hpm.de/</t>
  </si>
  <si>
    <t>HQ Trust</t>
  </si>
  <si>
    <t>https://www.hqtrust.de/</t>
  </si>
  <si>
    <t>HRS</t>
  </si>
  <si>
    <t>Reisebuchung</t>
  </si>
  <si>
    <t>https://www.hrs.de</t>
  </si>
  <si>
    <t>HUK24</t>
  </si>
  <si>
    <t>https://www.huk24.de/</t>
  </si>
  <si>
    <t>HSE24</t>
  </si>
  <si>
    <t>Teleshopping</t>
  </si>
  <si>
    <t>https://www.hse24.de</t>
  </si>
  <si>
    <t>Huawei</t>
  </si>
  <si>
    <t>https://consumer.huawei.com/de/</t>
  </si>
  <si>
    <t>Huber, Reuss &amp; Kollegen Vermögensverwaltung GmbH</t>
  </si>
  <si>
    <t>https://www.hrkvv.de/</t>
  </si>
  <si>
    <t>Hübner &amp; Sturk</t>
  </si>
  <si>
    <t>https://www.huebner-sturk.de/</t>
  </si>
  <si>
    <t>HuffPost</t>
  </si>
  <si>
    <t>https://www.huffpost.com/</t>
  </si>
  <si>
    <t>Hugendubel</t>
  </si>
  <si>
    <t>Buchhandlung</t>
  </si>
  <si>
    <t>https://www.hugendubel.de</t>
  </si>
  <si>
    <t>HUK-Coburg</t>
  </si>
  <si>
    <t>https://www.huk.de/</t>
  </si>
  <si>
    <t>Human Rights Watch</t>
  </si>
  <si>
    <t>https://www.hrw.org/</t>
  </si>
  <si>
    <t>Humanistischer Verband Deutschlands</t>
  </si>
  <si>
    <t>Weltanschauungsorganisation</t>
  </si>
  <si>
    <t>https://hpd.de/</t>
  </si>
  <si>
    <t>Hushmail</t>
  </si>
  <si>
    <t>https://www.hushmail.com/</t>
  </si>
  <si>
    <t>Hyatt</t>
  </si>
  <si>
    <t>https://www.hyatt.com/de-DE/hotel-locations</t>
  </si>
  <si>
    <t>HypoVereinsbank</t>
  </si>
  <si>
    <t>https://www.hypovereinsbank.de/</t>
  </si>
  <si>
    <t>Iberia Plus</t>
  </si>
  <si>
    <t>https://www.iberia.com/de/iberiaplus/</t>
  </si>
  <si>
    <t>iCloud Mail</t>
  </si>
  <si>
    <t>https://www.icloud.com/mail</t>
  </si>
  <si>
    <t>IDAM</t>
  </si>
  <si>
    <t>https://www.idam.de/</t>
  </si>
  <si>
    <t>Idealo</t>
  </si>
  <si>
    <t>Shopping</t>
  </si>
  <si>
    <t>https://www.idealo.de/</t>
  </si>
  <si>
    <t>IFVE</t>
  </si>
  <si>
    <t>https://www.ifve.de/</t>
  </si>
  <si>
    <t>IG</t>
  </si>
  <si>
    <t>https://www.ig.com/de</t>
  </si>
  <si>
    <t>IG BAU</t>
  </si>
  <si>
    <t>https://www.igbau.de/</t>
  </si>
  <si>
    <t>IG BCE</t>
  </si>
  <si>
    <t>https://www.igbce.de/</t>
  </si>
  <si>
    <t>IG Metall</t>
  </si>
  <si>
    <t>https://www.igmetall.de/</t>
  </si>
  <si>
    <t>IHG Rewards Club</t>
  </si>
  <si>
    <t>https://www.ihg.com/rewardsclub/de/de/home</t>
  </si>
  <si>
    <t>IHK</t>
  </si>
  <si>
    <t>Wirtschaft</t>
  </si>
  <si>
    <t>https://www.ihk.de/</t>
  </si>
  <si>
    <t>IHK Berlin</t>
  </si>
  <si>
    <t>https://www.ihk-berlin.de/</t>
  </si>
  <si>
    <t>IKB Deutsche Industriebank</t>
  </si>
  <si>
    <t>https://www.ikb.de/</t>
  </si>
  <si>
    <t>Ikea</t>
  </si>
  <si>
    <t>Einrichtung</t>
  </si>
  <si>
    <t>https://www.ikea.com/de/de/</t>
  </si>
  <si>
    <t>IKEA Family</t>
  </si>
  <si>
    <t>https://www.ikea.com/ms/de_DE/ikea-family/index.html</t>
  </si>
  <si>
    <t>Ilovepdf</t>
  </si>
  <si>
    <t>Produktivität</t>
  </si>
  <si>
    <t>https://www.ilovepdf.com/de</t>
  </si>
  <si>
    <t>IMDb</t>
  </si>
  <si>
    <t>https://www.imdb.com/</t>
  </si>
  <si>
    <t>Immobilienscout</t>
  </si>
  <si>
    <t>Immobilien</t>
  </si>
  <si>
    <t>https://www.immobilienscout24.de/</t>
  </si>
  <si>
    <t>ImmobilienScout24</t>
  </si>
  <si>
    <t>https://www.immobilienscout24.de</t>
  </si>
  <si>
    <t>Immowelt</t>
  </si>
  <si>
    <t>https://www.immowelt.de/</t>
  </si>
  <si>
    <t>Indeed</t>
  </si>
  <si>
    <t>https://de.indeed.com/</t>
  </si>
  <si>
    <t>Standard Life</t>
  </si>
  <si>
    <t>https://bs.standardlife.de</t>
  </si>
  <si>
    <t>ING</t>
  </si>
  <si>
    <t>https://www.ing.de/</t>
  </si>
  <si>
    <t>ING Deutschland</t>
  </si>
  <si>
    <t>ING DiBa</t>
  </si>
  <si>
    <t>https://www.ing-diba.de/</t>
  </si>
  <si>
    <t>VERTI</t>
  </si>
  <si>
    <t>https://www.verti.de/</t>
  </si>
  <si>
    <t>Injoy</t>
  </si>
  <si>
    <t>https://www.injoy.de/</t>
  </si>
  <si>
    <t>innogy</t>
  </si>
  <si>
    <t>https://iam.innogy.com/de/ueber-innogy</t>
  </si>
  <si>
    <t>Instagram</t>
  </si>
  <si>
    <t>https://www.instagram.com/</t>
  </si>
  <si>
    <t>Inter Versicherungsgruppe</t>
  </si>
  <si>
    <t>https://www.inter.de/</t>
  </si>
  <si>
    <t>InterContinental</t>
  </si>
  <si>
    <t>https://www.ihg.com/intercontinental/hotels/de/de/reservation</t>
  </si>
  <si>
    <t>Interhyp</t>
  </si>
  <si>
    <t>https://www.interhyp.de/</t>
  </si>
  <si>
    <t>InterRent</t>
  </si>
  <si>
    <t>https://www.interrent.com/de/</t>
  </si>
  <si>
    <t>Interwetten</t>
  </si>
  <si>
    <t>https://www.interwetten.com/de/sportwetten</t>
  </si>
  <si>
    <t>INVESTAS</t>
  </si>
  <si>
    <t>https://www.investas.de/</t>
  </si>
  <si>
    <t>IPConcept</t>
  </si>
  <si>
    <t>https://www.ipconcept.com/de-de/startseite</t>
  </si>
  <si>
    <t>ITunes</t>
  </si>
  <si>
    <t>https://www.apple.com/de/itunes/</t>
  </si>
  <si>
    <t>Itzehoer Versicherungen</t>
  </si>
  <si>
    <t>https://www.itzehoer.de/</t>
  </si>
  <si>
    <t>IUBH</t>
  </si>
  <si>
    <t>https://www.iubh.de/</t>
  </si>
  <si>
    <t>J.P. Morgan</t>
  </si>
  <si>
    <t>https://am.jpmorgan.com/de/de/</t>
  </si>
  <si>
    <t>ja! mobil</t>
  </si>
  <si>
    <t>https://www.ja-mobil.de/</t>
  </si>
  <si>
    <t xml:space="preserve">Jameda </t>
  </si>
  <si>
    <t>https://www.jameda.de/</t>
  </si>
  <si>
    <t>Jappy</t>
  </si>
  <si>
    <t>Soziales Netzwerk</t>
  </si>
  <si>
    <t>https://www.jappy.de/</t>
  </si>
  <si>
    <t>Jetcost.de</t>
  </si>
  <si>
    <t>Flugsuche und -vergleich</t>
  </si>
  <si>
    <t>https://www.jetcost.de/</t>
  </si>
  <si>
    <t>jobbörse.de</t>
  </si>
  <si>
    <t>Jobbörse</t>
  </si>
  <si>
    <t>https://www.jobbörse.de/</t>
  </si>
  <si>
    <t>Jochen Schweizer</t>
  </si>
  <si>
    <t>Freizeit</t>
  </si>
  <si>
    <t>https://www.jochen-schweizer.de/</t>
  </si>
  <si>
    <t>Johanniter-Unfall-Hilfe</t>
  </si>
  <si>
    <t>John Reed</t>
  </si>
  <si>
    <t>https://www.johnreed.fitness/de/</t>
  </si>
  <si>
    <t>JOYclub</t>
  </si>
  <si>
    <t>https://www.joyclub.de/</t>
  </si>
  <si>
    <t>Jumpers Fitness</t>
  </si>
  <si>
    <t>https://www.jumpersfitness.com/de/</t>
  </si>
  <si>
    <t>just fit</t>
  </si>
  <si>
    <t>https://www.justfit-clubs.de/</t>
  </si>
  <si>
    <t>JustWatch</t>
  </si>
  <si>
    <t>https://www.justwatch.com/de/</t>
  </si>
  <si>
    <t>K4 Invest</t>
  </si>
  <si>
    <t>https://www.k4invest.de/</t>
  </si>
  <si>
    <t>Kabel Deutschland</t>
  </si>
  <si>
    <t>https://www.vodafone.de/privat/kundenservice.html</t>
  </si>
  <si>
    <t>Kassenärztliche Bundesvereinigung</t>
  </si>
  <si>
    <t>https://www.kbv.de/html/onlineberatung.php</t>
  </si>
  <si>
    <t>KaufDA</t>
  </si>
  <si>
    <t>Einzelhandel</t>
  </si>
  <si>
    <t>https://www.kaufda.de/</t>
  </si>
  <si>
    <t>Kaufland</t>
  </si>
  <si>
    <t>https://www.kaufland.de/</t>
  </si>
  <si>
    <t>Kayak.de</t>
  </si>
  <si>
    <t>Reisesuchmaschine</t>
  </si>
  <si>
    <t>https://www.kayak.de/</t>
  </si>
  <si>
    <t>KBC Autolease</t>
  </si>
  <si>
    <t>https://www.kbcautolease.de/</t>
  </si>
  <si>
    <t>KfW Bankengruppe</t>
  </si>
  <si>
    <t>Förderbank</t>
  </si>
  <si>
    <t>https://www.kfw.de/</t>
  </si>
  <si>
    <t>Kicker</t>
  </si>
  <si>
    <t>https://www.kicker.de/</t>
  </si>
  <si>
    <t>Kicker Online</t>
  </si>
  <si>
    <t>Kieser Training</t>
  </si>
  <si>
    <t>https://www.kieser-training.de/</t>
  </si>
  <si>
    <t>KiK</t>
  </si>
  <si>
    <t>https://www.kik.de/</t>
  </si>
  <si>
    <t>Kinderstube</t>
  </si>
  <si>
    <t>Familie</t>
  </si>
  <si>
    <t>https://www.kinderstube.de/</t>
  </si>
  <si>
    <t>Kino.de</t>
  </si>
  <si>
    <t>https://www.kino.de/</t>
  </si>
  <si>
    <t>Kinoheld</t>
  </si>
  <si>
    <t>https://www.kinoheld.de/</t>
  </si>
  <si>
    <t xml:space="preserve">KKH </t>
  </si>
  <si>
    <t>https://www.kkh.de/</t>
  </si>
  <si>
    <t>Klarmobil</t>
  </si>
  <si>
    <t>https://www.klarmobil.de/</t>
  </si>
  <si>
    <t>Klassik Radio</t>
  </si>
  <si>
    <t>Musik</t>
  </si>
  <si>
    <t>https://www.klassikradio.de/</t>
  </si>
  <si>
    <t>Klatsch-Tratsch.de</t>
  </si>
  <si>
    <t>https://www.klatsch-tratsch.de/</t>
  </si>
  <si>
    <t>Kleiderkreisel</t>
  </si>
  <si>
    <t>https://www.kleiderkreisel.de/</t>
  </si>
  <si>
    <t>Kleine Zeitung</t>
  </si>
  <si>
    <t>https://www.kleinezeitung.at/</t>
  </si>
  <si>
    <t>Klett</t>
  </si>
  <si>
    <t>https://www.klett.de/</t>
  </si>
  <si>
    <t>Klettern</t>
  </si>
  <si>
    <t>https://www.klettern.de/</t>
  </si>
  <si>
    <t>Klicksafe</t>
  </si>
  <si>
    <t>Online-Sicherheit</t>
  </si>
  <si>
    <t>https://www.klicksafe.de</t>
  </si>
  <si>
    <t>Klicktel</t>
  </si>
  <si>
    <t>https://www.klicktel.de/</t>
  </si>
  <si>
    <t>Klinikbewertungen.de</t>
  </si>
  <si>
    <t>https://www.klinikbewertungen.de/</t>
  </si>
  <si>
    <t>KLM</t>
  </si>
  <si>
    <t>https://www.klm.com/home/de/de</t>
  </si>
  <si>
    <t>Kochbar</t>
  </si>
  <si>
    <t>Kochen</t>
  </si>
  <si>
    <t>https://www.kochbar.de/</t>
  </si>
  <si>
    <t>Kochhaus</t>
  </si>
  <si>
    <t>Lebensmittel-Lieferung und Rezepte-Abonnement</t>
  </si>
  <si>
    <t>https://www.kochhaus.de/</t>
  </si>
  <si>
    <t>Kölner Stadt-Anzeiger</t>
  </si>
  <si>
    <t>https://www.ksta.de/</t>
  </si>
  <si>
    <t>Komoot</t>
  </si>
  <si>
    <t>https://www.komoot.de/</t>
  </si>
  <si>
    <t>KONAMI</t>
  </si>
  <si>
    <t>Gaming</t>
  </si>
  <si>
    <t>https://www.konami.com/</t>
  </si>
  <si>
    <t>KÖNIG &amp; CIE.</t>
  </si>
  <si>
    <t>https://www.koenig-cie.de/</t>
  </si>
  <si>
    <t>König der Löwen</t>
  </si>
  <si>
    <t>https://www.koenig-der-loewen.de/</t>
  </si>
  <si>
    <t>Körperformen</t>
  </si>
  <si>
    <t>https://www.koerperformen.de/</t>
  </si>
  <si>
    <t>Krankenkassen.de</t>
  </si>
  <si>
    <t>https://www.krankenkassen.de/</t>
  </si>
  <si>
    <t>Krebsinformationsdienst</t>
  </si>
  <si>
    <t>https://www.krebsinformationsdienst.de</t>
  </si>
  <si>
    <t>Kreditvergleich</t>
  </si>
  <si>
    <t>https://www.kreditvergleich.net/</t>
  </si>
  <si>
    <t>Kreissparkasse Köln</t>
  </si>
  <si>
    <t>https://www.ksk-koeln.de/</t>
  </si>
  <si>
    <t>KrisFlyer</t>
  </si>
  <si>
    <t>https://www.singaporeair.com/de_DE/ppsclub-krisflyer/</t>
  </si>
  <si>
    <t>Krombacher</t>
  </si>
  <si>
    <t>https://www.krombacher.de/</t>
  </si>
  <si>
    <t>KSTA</t>
  </si>
  <si>
    <t>Kuoni</t>
  </si>
  <si>
    <t>https://www.kuoni.de/</t>
  </si>
  <si>
    <t>Kursportal24</t>
  </si>
  <si>
    <t>https://www.kursportal.info/</t>
  </si>
  <si>
    <t>KVB</t>
  </si>
  <si>
    <t>Verkehr</t>
  </si>
  <si>
    <t>https://www.kvb.koeln/</t>
  </si>
  <si>
    <t>La Financière de l'Echiquier</t>
  </si>
  <si>
    <t>https://www.lfde.com/de/</t>
  </si>
  <si>
    <t>lablue</t>
  </si>
  <si>
    <t>https://www.lablue.de/</t>
  </si>
  <si>
    <t>LadenZeile</t>
  </si>
  <si>
    <t>https://www.ladenzeile.de/</t>
  </si>
  <si>
    <t>Lampe Asset Management</t>
  </si>
  <si>
    <t>https://www.lampeam.com/</t>
  </si>
  <si>
    <t>Landesbank Baden-Württemberg</t>
  </si>
  <si>
    <t>https://www.lbbw.de/</t>
  </si>
  <si>
    <t>Landesbank Berlin</t>
  </si>
  <si>
    <t>https://www.landlb.de/</t>
  </si>
  <si>
    <t>Landesbank Hessen-Thüringen</t>
  </si>
  <si>
    <t>https://www.lz.de/</t>
  </si>
  <si>
    <t>Laola1</t>
  </si>
  <si>
    <t>https://www.laola1.tv/</t>
  </si>
  <si>
    <t>Lapalingo</t>
  </si>
  <si>
    <t>Online-Glücksspiel</t>
  </si>
  <si>
    <t>https://www.lapalingo.com/de/</t>
  </si>
  <si>
    <t>LaptopMedia</t>
  </si>
  <si>
    <t>https://laptopmedia.com/</t>
  </si>
  <si>
    <t>Lastminute.de</t>
  </si>
  <si>
    <t>Last-Minute-Reisebuchung</t>
  </si>
  <si>
    <t>https://www.lastminute.de/</t>
  </si>
  <si>
    <t>Läuse.de</t>
  </si>
  <si>
    <t>https://www.laeuse.de/</t>
  </si>
  <si>
    <t>Laut.de</t>
  </si>
  <si>
    <t>https://www.laut.de/</t>
  </si>
  <si>
    <t>LBB</t>
  </si>
  <si>
    <t>Landesbank</t>
  </si>
  <si>
    <t>https://www.landesbank-berlin.de/</t>
  </si>
  <si>
    <t>LBBW</t>
  </si>
  <si>
    <t>Le Club AccorHotels</t>
  </si>
  <si>
    <t>https://www.accorhotels.com/gb/leclub/index.shtml</t>
  </si>
  <si>
    <t>League of Legends</t>
  </si>
  <si>
    <t>https://euw.leagueoflegends.com/de-de/</t>
  </si>
  <si>
    <t>LeaseConcept</t>
  </si>
  <si>
    <t>https://www.leaseconcept.de/</t>
  </si>
  <si>
    <t>LeaseForce</t>
  </si>
  <si>
    <t>https://www.leaseforce.com/</t>
  </si>
  <si>
    <t>LeasePlan</t>
  </si>
  <si>
    <t>https://www.leaseplan.com/de-de/</t>
  </si>
  <si>
    <t>LeasePlanGo</t>
  </si>
  <si>
    <t>https://www.leaseplango.de/</t>
  </si>
  <si>
    <t>Leasingmarkt</t>
  </si>
  <si>
    <t>https://www.leasingmarkt.de/</t>
  </si>
  <si>
    <t>LeasingTime</t>
  </si>
  <si>
    <t>https://www.leasingtime.de/</t>
  </si>
  <si>
    <t>Lebara</t>
  </si>
  <si>
    <t>https://www.lebara.de/</t>
  </si>
  <si>
    <t>Lebenslauf.de</t>
  </si>
  <si>
    <t>https://www.lebenslauf.de/</t>
  </si>
  <si>
    <t>Lecker.de</t>
  </si>
  <si>
    <t>Kochen und Backen</t>
  </si>
  <si>
    <t>https://www.lecker.de/</t>
  </si>
  <si>
    <t>LemonSwan</t>
  </si>
  <si>
    <t>https://www.lemonswan.de/</t>
  </si>
  <si>
    <t>Leo.org</t>
  </si>
  <si>
    <t>https://www.leo.org/</t>
  </si>
  <si>
    <t>Leonardo Hotels</t>
  </si>
  <si>
    <t>https://www.leonardo-hotels.de/</t>
  </si>
  <si>
    <t>LEOs Bar</t>
  </si>
  <si>
    <t>Cocktails</t>
  </si>
  <si>
    <t>https://www.leosbar.de/</t>
  </si>
  <si>
    <t>LeoVegas</t>
  </si>
  <si>
    <t>https://www.leovegas.com/de-de/casino</t>
  </si>
  <si>
    <t>Lernhelfer</t>
  </si>
  <si>
    <t>https://www.lernhelfer.de/</t>
  </si>
  <si>
    <t>Lesejury</t>
  </si>
  <si>
    <t>Bücher</t>
  </si>
  <si>
    <t>https://www.lesejury.de/</t>
  </si>
  <si>
    <t>Lesen.net</t>
  </si>
  <si>
    <t>https://www.lesen.net/</t>
  </si>
  <si>
    <t>Lexware</t>
  </si>
  <si>
    <t>https://www.lexware.de/</t>
  </si>
  <si>
    <t>Lidl</t>
  </si>
  <si>
    <t>https://www.lidl.de/</t>
  </si>
  <si>
    <t>Lidl Connect</t>
  </si>
  <si>
    <t>https://www.lidl-connect.de/</t>
  </si>
  <si>
    <t>Lidl-Blumen</t>
  </si>
  <si>
    <t>https://www.lidl-blumen.de/</t>
  </si>
  <si>
    <t>Lidl-Connect</t>
  </si>
  <si>
    <t>Mobilfunk</t>
  </si>
  <si>
    <t>Lidl-Fotos</t>
  </si>
  <si>
    <t>Fotodruck</t>
  </si>
  <si>
    <t>https://www.lidl-fotos.de/</t>
  </si>
  <si>
    <t>Lidl-Reisen</t>
  </si>
  <si>
    <t>https://www.lidl-reisen.de/</t>
  </si>
  <si>
    <t>Lidl-Shop</t>
  </si>
  <si>
    <t>Online-Shop</t>
  </si>
  <si>
    <t>https://www.lidl.de/shop</t>
  </si>
  <si>
    <t>Lieferando</t>
  </si>
  <si>
    <t>Essenslieferung</t>
  </si>
  <si>
    <t>https://www.lieferando.de/</t>
  </si>
  <si>
    <t>Lieferbutler</t>
  </si>
  <si>
    <t>https://www.lieferbutler.de/</t>
  </si>
  <si>
    <t>Lieferello</t>
  </si>
  <si>
    <t>Getränke-Abonnement</t>
  </si>
  <si>
    <t>https://www.lieferello.de/abo/</t>
  </si>
  <si>
    <t>Lieferfix</t>
  </si>
  <si>
    <t>https://www.lieferfix.com/</t>
  </si>
  <si>
    <t>Lieferheld</t>
  </si>
  <si>
    <t>https://www.lieferheld.de/</t>
  </si>
  <si>
    <t>Lieferkett</t>
  </si>
  <si>
    <t>https://www.lieferketten.com/</t>
  </si>
  <si>
    <t>Lieferlokal</t>
  </si>
  <si>
    <t>https://lieferlokal.de/</t>
  </si>
  <si>
    <t>Lieferservice</t>
  </si>
  <si>
    <t>Essen-Lieferdienst</t>
  </si>
  <si>
    <t>LifeFit</t>
  </si>
  <si>
    <t>https://www.lifefit.de/</t>
  </si>
  <si>
    <t>Lifeline</t>
  </si>
  <si>
    <t>https://www.lifeline.de</t>
  </si>
  <si>
    <t>LifeMiles</t>
  </si>
  <si>
    <t>https://www.lifemiles.com/eng/main/index.aspx</t>
  </si>
  <si>
    <t>Lindner Hotels</t>
  </si>
  <si>
    <t>https://www.lindner.de/</t>
  </si>
  <si>
    <t>LinkedIn</t>
  </si>
  <si>
    <t>Business-Netzwerk</t>
  </si>
  <si>
    <t>https://www.linkedin.com/</t>
  </si>
  <si>
    <t>Linode</t>
  </si>
  <si>
    <t>https://www.linode.com/</t>
  </si>
  <si>
    <t>LinuxCommunity</t>
  </si>
  <si>
    <t>https://www.linux-community.de/</t>
  </si>
  <si>
    <t>LiveJasmin</t>
  </si>
  <si>
    <t>Unterhaltung für Erwachsene</t>
  </si>
  <si>
    <t>https://www.livejasmin.com/</t>
  </si>
  <si>
    <t>Live-Radsport</t>
  </si>
  <si>
    <t>Radsport</t>
  </si>
  <si>
    <t>https://www.live-radsport.ch/</t>
  </si>
  <si>
    <t>Lohn-Info</t>
  </si>
  <si>
    <t>Gehaltsvergleich</t>
  </si>
  <si>
    <t>https://www.lohn-info.de/</t>
  </si>
  <si>
    <t>Lohnspiegel</t>
  </si>
  <si>
    <t>https://www.lohnspiegel.de/</t>
  </si>
  <si>
    <t>Lohnsteuer-Kompakt</t>
  </si>
  <si>
    <t>Steuern</t>
  </si>
  <si>
    <t>https://www.lohnsteuer-kompakt.de/</t>
  </si>
  <si>
    <t>L'Oréal Paris</t>
  </si>
  <si>
    <t>Schönheitsprodukte</t>
  </si>
  <si>
    <t>https://www.loreal-paris.de/</t>
  </si>
  <si>
    <t>Lotto.de</t>
  </si>
  <si>
    <t>https://www.lotto.de</t>
  </si>
  <si>
    <t>Lotto24</t>
  </si>
  <si>
    <t>Lotterien</t>
  </si>
  <si>
    <t>https://www.lotto24.de/</t>
  </si>
  <si>
    <t>Lottohelden</t>
  </si>
  <si>
    <t>https://www.lottohelden.de/</t>
  </si>
  <si>
    <t>Lottoland</t>
  </si>
  <si>
    <t>https://www.lottoland.com/de</t>
  </si>
  <si>
    <t>LottoStar24</t>
  </si>
  <si>
    <t>https://www.lottostar24.de</t>
  </si>
  <si>
    <t>Louvre Hotels</t>
  </si>
  <si>
    <t>https://www.louvrehotels.com/de-de</t>
  </si>
  <si>
    <t>LoveScout24</t>
  </si>
  <si>
    <t>https://www.lovescout24.de/</t>
  </si>
  <si>
    <t>Lovoo</t>
  </si>
  <si>
    <t>Dating-App-Abonnement</t>
  </si>
  <si>
    <t>https://www.lovoo.com/</t>
  </si>
  <si>
    <t>Löwen Play</t>
  </si>
  <si>
    <t>Spielautomaten</t>
  </si>
  <si>
    <t>https://www.loewen-play.de/</t>
  </si>
  <si>
    <t>Lufthansa</t>
  </si>
  <si>
    <t>https://www.lufthansa.com/</t>
  </si>
  <si>
    <t>Lufthansa.com</t>
  </si>
  <si>
    <t>https://www.lufthansa.com/de/de/homepage</t>
  </si>
  <si>
    <t>Luminar</t>
  </si>
  <si>
    <t>Fotobearbeitung</t>
  </si>
  <si>
    <t>https://skylum.com/de/luminar</t>
  </si>
  <si>
    <t>Lupus alpha</t>
  </si>
  <si>
    <t>https://www.lupusalpha.de/</t>
  </si>
  <si>
    <t>LVM Versicherungen</t>
  </si>
  <si>
    <t>https://www.lvm.de/</t>
  </si>
  <si>
    <t>MagentaSport</t>
  </si>
  <si>
    <t>https://www.magentasport.de/</t>
  </si>
  <si>
    <t>Mail.de</t>
  </si>
  <si>
    <t>https://www.mail.de/</t>
  </si>
  <si>
    <t>Mailbox.org</t>
  </si>
  <si>
    <t>https://mailbox.org/</t>
  </si>
  <si>
    <t>Mainfirst Affiliated Fund Managers</t>
  </si>
  <si>
    <t>https://www.mainfirst.com/de-de/home/</t>
  </si>
  <si>
    <t>Mainova</t>
  </si>
  <si>
    <t>https://www.mainova.de/</t>
  </si>
  <si>
    <t>MakeMyTrip</t>
  </si>
  <si>
    <t>https://www.makemytrip.com/</t>
  </si>
  <si>
    <t>Malteser</t>
  </si>
  <si>
    <t>https://www.malteser.de/</t>
  </si>
  <si>
    <t>Malteser Hilfsdienst</t>
  </si>
  <si>
    <t>Manager Magazin</t>
  </si>
  <si>
    <t>https://www.manager-magazin.de/</t>
  </si>
  <si>
    <t>Mandarine Gestion</t>
  </si>
  <si>
    <t>https://www.mandarine-gestion.com/de/</t>
  </si>
  <si>
    <t>manitu</t>
  </si>
  <si>
    <t>https://www.manitu.de/</t>
  </si>
  <si>
    <t>Marca</t>
  </si>
  <si>
    <t>https://www.marca.com/</t>
  </si>
  <si>
    <t>Maritim</t>
  </si>
  <si>
    <t>https://www.maritim.de/de/hotels/deutschland</t>
  </si>
  <si>
    <t>Marley Spoon</t>
  </si>
  <si>
    <t>https://www.marleyspoon.de/</t>
  </si>
  <si>
    <t>Marriott Bonvoy</t>
  </si>
  <si>
    <t>https://www.marriott.de/loyalty.mi</t>
  </si>
  <si>
    <t>Marsh</t>
  </si>
  <si>
    <t>https://www.marsh.com/de/de/home.html</t>
  </si>
  <si>
    <t>Mascus</t>
  </si>
  <si>
    <t>Gebrauchtmaschinen</t>
  </si>
  <si>
    <t>https://www.mascus.de/</t>
  </si>
  <si>
    <t>Maxdome</t>
  </si>
  <si>
    <t>https://www.maxdome.de/</t>
  </si>
  <si>
    <t>Maxxim</t>
  </si>
  <si>
    <t>https://www.maxxim.de/</t>
  </si>
  <si>
    <t>McDonald's</t>
  </si>
  <si>
    <t>https://www.mcdonalds.de/</t>
  </si>
  <si>
    <t>McFIT</t>
  </si>
  <si>
    <t>https://www.mcfit.com/de/home</t>
  </si>
  <si>
    <t>MDR</t>
  </si>
  <si>
    <t>https://www.mdr.de/</t>
  </si>
  <si>
    <t>MediaMarkt</t>
  </si>
  <si>
    <t>https://www.mediamarkt.de/</t>
  </si>
  <si>
    <t>Medizinfuchs</t>
  </si>
  <si>
    <t>https://www.medizinfuchs.de/</t>
  </si>
  <si>
    <t>Mehr-tanken.de</t>
  </si>
  <si>
    <t>Benzinpreise</t>
  </si>
  <si>
    <t>https://www.mehr-tanken.de/</t>
  </si>
  <si>
    <t>Mein eBay</t>
  </si>
  <si>
    <t>MeinAuto.de</t>
  </si>
  <si>
    <t>https://www.meinauto.de/leasing</t>
  </si>
  <si>
    <t>Meinestadt.de</t>
  </si>
  <si>
    <t>Lokale Suche</t>
  </si>
  <si>
    <t>https://www.meinestadt.de/</t>
  </si>
  <si>
    <t>MeinFernbus Flixbus</t>
  </si>
  <si>
    <t>Meinfernbus.de</t>
  </si>
  <si>
    <t>https://www.meinfernbus.de/</t>
  </si>
  <si>
    <t>Meininger</t>
  </si>
  <si>
    <t>https://www.meininger-hotels.com/de/hotels/</t>
  </si>
  <si>
    <t>MeinProspekt</t>
  </si>
  <si>
    <t>Einkauf</t>
  </si>
  <si>
    <t>https://www.meinprospekt.de/</t>
  </si>
  <si>
    <t>MeinSchiff</t>
  </si>
  <si>
    <t>https://www.tuicruises.com/</t>
  </si>
  <si>
    <t>Meinungsplatz</t>
  </si>
  <si>
    <t>Umfragen</t>
  </si>
  <si>
    <t>https://www.meinungsplatz.de/</t>
  </si>
  <si>
    <t>MeinVodafone</t>
  </si>
  <si>
    <t>https://www.vodafone.de/</t>
  </si>
  <si>
    <t>Meliá</t>
  </si>
  <si>
    <t>https://www.melia.com/de/</t>
  </si>
  <si>
    <t>Mercedes-Benz</t>
  </si>
  <si>
    <t>Automobil</t>
  </si>
  <si>
    <t>https://www.mercedes-benz.de/</t>
  </si>
  <si>
    <t>Mercedes-Benz Bank</t>
  </si>
  <si>
    <t>Autobank</t>
  </si>
  <si>
    <t>https://www.mercedes-benz-bank.de/</t>
  </si>
  <si>
    <t>Mercedes-Benz Financial Services</t>
  </si>
  <si>
    <t>https://www.mercedes-benz-financialservices.de/leasing.html</t>
  </si>
  <si>
    <t>Mercure</t>
  </si>
  <si>
    <t>https://all.accor.com/deutschland/index.de.shtml</t>
  </si>
  <si>
    <t>Metro</t>
  </si>
  <si>
    <t>https://www.metro.de/</t>
  </si>
  <si>
    <t>Microsoft</t>
  </si>
  <si>
    <t>https://www.microsoft.com/de-de/</t>
  </si>
  <si>
    <t>Microsoft Azure</t>
  </si>
  <si>
    <t>https://azure.microsoft.com/de-de/</t>
  </si>
  <si>
    <t>Mietwagen-check.de</t>
  </si>
  <si>
    <t>Mietwagenvergleich</t>
  </si>
  <si>
    <t>https://www.mietwagen-check.de/</t>
  </si>
  <si>
    <t>Miles</t>
  </si>
  <si>
    <t>https://www.miles-mobility.com/de/de/</t>
  </si>
  <si>
    <t>Miles &amp; More</t>
  </si>
  <si>
    <t>https://www.miles-and-more.com/de/de/</t>
  </si>
  <si>
    <t>Miles &amp; More Credit Card</t>
  </si>
  <si>
    <t>https://www.miles-and-more-kreditkarte.com/</t>
  </si>
  <si>
    <t>Miles &amp; More Hotel- und Mietwagenpartner</t>
  </si>
  <si>
    <t>https://www.miles-and-more.com/de/de/earn/hotel-and-car.html</t>
  </si>
  <si>
    <t>MILES+</t>
  </si>
  <si>
    <t>https://www.miles-mobility.com/de/de/plus/</t>
  </si>
  <si>
    <t>MilleMiglia</t>
  </si>
  <si>
    <t>https://www.alitalia.com/de_de/programma-millemiglia</t>
  </si>
  <si>
    <t>Minecraft</t>
  </si>
  <si>
    <t>https://www.minecraft.net/de-de</t>
  </si>
  <si>
    <t>Misereor</t>
  </si>
  <si>
    <t>https://www.misereor.de/</t>
  </si>
  <si>
    <t>Mittwald</t>
  </si>
  <si>
    <t>https://www.mittwald.de/</t>
  </si>
  <si>
    <t>MLP</t>
  </si>
  <si>
    <t>https://www.mlp.de/</t>
  </si>
  <si>
    <t>MLP Banking</t>
  </si>
  <si>
    <t>https://www.mlp-banking.de/</t>
  </si>
  <si>
    <t>MLPD</t>
  </si>
  <si>
    <t>https://www.mlpd.de/</t>
  </si>
  <si>
    <t>Mobilcom-Debitel</t>
  </si>
  <si>
    <t>https://www.mobilcom-debitel.de/</t>
  </si>
  <si>
    <t>Monster</t>
  </si>
  <si>
    <t>https://www.monster.de/</t>
  </si>
  <si>
    <t>Morgenpost</t>
  </si>
  <si>
    <t>https://www.morgenpost.de/</t>
  </si>
  <si>
    <t>Motel One</t>
  </si>
  <si>
    <t>https://www.motel-one.com/de/</t>
  </si>
  <si>
    <t>Motorsport-Total</t>
  </si>
  <si>
    <t>https://www.motorsport-total.com/</t>
  </si>
  <si>
    <t>Motor-Talk</t>
  </si>
  <si>
    <t>https://www.motor-talk.de/</t>
  </si>
  <si>
    <t>Mövenpick</t>
  </si>
  <si>
    <t>https://www.movenpick.com/de/europe/germany/</t>
  </si>
  <si>
    <t>Moviepilot</t>
  </si>
  <si>
    <t>https://www.moviepilot.de/</t>
  </si>
  <si>
    <t>Mozilla</t>
  </si>
  <si>
    <t>https://www.mozilla.org/de/</t>
  </si>
  <si>
    <t>Mr Green</t>
  </si>
  <si>
    <t>https://www.mrgreen.com/de/casino</t>
  </si>
  <si>
    <t>Mrs.Sporty</t>
  </si>
  <si>
    <t>https://www.mrssporty.de/</t>
  </si>
  <si>
    <t>MTV</t>
  </si>
  <si>
    <t>https://www.mtv.de/</t>
  </si>
  <si>
    <t>Multilotto</t>
  </si>
  <si>
    <t>https://www.multilotto.com/de/lotto</t>
  </si>
  <si>
    <t>Münchener Rückversicherungs-Gesellschaft</t>
  </si>
  <si>
    <t>Rückversicherung</t>
  </si>
  <si>
    <t>https://www.munichre.com/</t>
  </si>
  <si>
    <t>Munich Re</t>
  </si>
  <si>
    <t>https://www.munichre.com/de.html</t>
  </si>
  <si>
    <t>MVV</t>
  </si>
  <si>
    <t>https://www.mvv.de/</t>
  </si>
  <si>
    <t>Mybet</t>
  </si>
  <si>
    <t>https://www.mybet.com/de/sportwetten</t>
  </si>
  <si>
    <t>MyCouchbox</t>
  </si>
  <si>
    <t>https://www.mycouchbox.de/</t>
  </si>
  <si>
    <t>MyDealz</t>
  </si>
  <si>
    <t>Schnäppchen</t>
  </si>
  <si>
    <t>https://www.mydealz.de/</t>
  </si>
  <si>
    <t>MyFitnessPal</t>
  </si>
  <si>
    <t>https://www.myfitnesspal.com/</t>
  </si>
  <si>
    <t>myline by EVO</t>
  </si>
  <si>
    <t>https://www.myline-evo.de/</t>
  </si>
  <si>
    <t>MyPostcard</t>
  </si>
  <si>
    <t>Postkarten-Abonnement</t>
  </si>
  <si>
    <t>https://www.mypostcard.com/de/abo</t>
  </si>
  <si>
    <t>mytaxi</t>
  </si>
  <si>
    <t>https://www.mytaxi.com/de/</t>
  </si>
  <si>
    <t>MyToys</t>
  </si>
  <si>
    <t>Kinderspielzeug</t>
  </si>
  <si>
    <t>https://www.mytoys.de/</t>
  </si>
  <si>
    <t>N24</t>
  </si>
  <si>
    <t>https://www.n24</t>
  </si>
  <si>
    <t>N26</t>
  </si>
  <si>
    <t>Online-Banking</t>
  </si>
  <si>
    <t>https://n26.com/de-de</t>
  </si>
  <si>
    <t>NABU</t>
  </si>
  <si>
    <t>Umweltschutz</t>
  </si>
  <si>
    <t>https://www.nabu.de/</t>
  </si>
  <si>
    <t>NABU-Shop</t>
  </si>
  <si>
    <t>https://shop.nabu.de/</t>
  </si>
  <si>
    <t>NachDenkSeiten</t>
  </si>
  <si>
    <t>Politik</t>
  </si>
  <si>
    <t>https://www.nachdenkseiten.de/</t>
  </si>
  <si>
    <t>Nachrichten.at</t>
  </si>
  <si>
    <t>https://www.nachrichten.at/</t>
  </si>
  <si>
    <t>Nachrichtenfakt</t>
  </si>
  <si>
    <t>https://www.nachrichtenfakt.de/</t>
  </si>
  <si>
    <t>National Geographic</t>
  </si>
  <si>
    <t>Wissenschaft</t>
  </si>
  <si>
    <t>https://www.nationalgeographic.de/</t>
  </si>
  <si>
    <t>National-Bank</t>
  </si>
  <si>
    <t>https://www.national-bank.de/</t>
  </si>
  <si>
    <t>Naturgucker</t>
  </si>
  <si>
    <t>Natur</t>
  </si>
  <si>
    <t>https://www.naturgucker.de/</t>
  </si>
  <si>
    <t>Nautic24</t>
  </si>
  <si>
    <t>Wassersport</t>
  </si>
  <si>
    <t>https://www.nautic24.de/</t>
  </si>
  <si>
    <t>NDR</t>
  </si>
  <si>
    <t>https://www.ndr.de/</t>
  </si>
  <si>
    <t>NDR 1</t>
  </si>
  <si>
    <t>Radio</t>
  </si>
  <si>
    <t>https://www.ndr.de/ndr1niedersachsen/</t>
  </si>
  <si>
    <t>NDR 2</t>
  </si>
  <si>
    <t>https://www.ndr.de/ndr2/</t>
  </si>
  <si>
    <t>Neckermann</t>
  </si>
  <si>
    <t>https://www.neckermann.de/</t>
  </si>
  <si>
    <t>Neckermann Reisen</t>
  </si>
  <si>
    <t>Reise</t>
  </si>
  <si>
    <t>https://www.neckermann-reisen.de/</t>
  </si>
  <si>
    <t>NetCologne</t>
  </si>
  <si>
    <t>Telekommunikationsunternehmen</t>
  </si>
  <si>
    <t>https://www.netcologne.de/</t>
  </si>
  <si>
    <t>netcup</t>
  </si>
  <si>
    <t>https://www.netcup.de/</t>
  </si>
  <si>
    <t>NetDoktor</t>
  </si>
  <si>
    <t>https://www.netdoktor.de</t>
  </si>
  <si>
    <t>Netflix</t>
  </si>
  <si>
    <t>https://www.netflix.com/de/</t>
  </si>
  <si>
    <t>Netlify</t>
  </si>
  <si>
    <t>Static Site Hosting</t>
  </si>
  <si>
    <t>https://www.netlify.com/</t>
  </si>
  <si>
    <t>Netto Online</t>
  </si>
  <si>
    <t>https://www.netto-online.de/</t>
  </si>
  <si>
    <t>Neu.de</t>
  </si>
  <si>
    <t>https://www.neu.de/</t>
  </si>
  <si>
    <t>New York Times</t>
  </si>
  <si>
    <t>https://www.nytimes.com/</t>
  </si>
  <si>
    <t>New Yorker</t>
  </si>
  <si>
    <t>https://www.newyorker.de/</t>
  </si>
  <si>
    <t>News24</t>
  </si>
  <si>
    <t>https://www.news24.com/</t>
  </si>
  <si>
    <t>NGG</t>
  </si>
  <si>
    <t>https://www.ngg.net/</t>
  </si>
  <si>
    <t>NH</t>
  </si>
  <si>
    <t>https://www.nh-hotels.de/</t>
  </si>
  <si>
    <t>NH Rewards</t>
  </si>
  <si>
    <t>https://www.nh-hotels.de/nh-rewards</t>
  </si>
  <si>
    <t>Nike</t>
  </si>
  <si>
    <t>https://www.nike.com/de/</t>
  </si>
  <si>
    <t>Nike (Blog)</t>
  </si>
  <si>
    <t>https://news.nike.com/</t>
  </si>
  <si>
    <t>Nintendo</t>
  </si>
  <si>
    <t>Videospiele</t>
  </si>
  <si>
    <t>https://www.nintendo.de/</t>
  </si>
  <si>
    <t>Nivea</t>
  </si>
  <si>
    <t>Hautpflege</t>
  </si>
  <si>
    <t>https://www.nivea.de/</t>
  </si>
  <si>
    <t>Nokia</t>
  </si>
  <si>
    <t>https://www.nokia.com/de_de/</t>
  </si>
  <si>
    <t>NORD LB</t>
  </si>
  <si>
    <t>https://www.nordlb.de/</t>
  </si>
  <si>
    <t>Nordbayern.de</t>
  </si>
  <si>
    <t>Regional</t>
  </si>
  <si>
    <t>https://www.nordbayern.de/</t>
  </si>
  <si>
    <t>Norddeutsche Landesbank</t>
  </si>
  <si>
    <t>Nord-Ostsee Sparkasse</t>
  </si>
  <si>
    <t>https://www.nospa.de</t>
  </si>
  <si>
    <t>NordVPN</t>
  </si>
  <si>
    <t>Online-Datenschutz</t>
  </si>
  <si>
    <t>https://nordvpn.com/de/</t>
  </si>
  <si>
    <t>Norma Connect</t>
  </si>
  <si>
    <t>https://www.norma-connect.de/</t>
  </si>
  <si>
    <t>Notar.de</t>
  </si>
  <si>
    <t>Recht</t>
  </si>
  <si>
    <t>https://www.notar.de/</t>
  </si>
  <si>
    <t>Novatrend</t>
  </si>
  <si>
    <t>https://www.novatrend.ch/</t>
  </si>
  <si>
    <t>NOVINA</t>
  </si>
  <si>
    <t>https://www.novina-hotels.de/de/hotels</t>
  </si>
  <si>
    <t>n-tv</t>
  </si>
  <si>
    <t>https://www.n-tv.de/</t>
  </si>
  <si>
    <t>N-TV (Blog)</t>
  </si>
  <si>
    <t>https://www.n-tv.de/blog/</t>
  </si>
  <si>
    <t>Nummer gegen Kummer</t>
  </si>
  <si>
    <t>https://www.nummergegenkummer.de</t>
  </si>
  <si>
    <t>Nürnberger Versicherungsgruppe</t>
  </si>
  <si>
    <t>https://www.nuernberger.de/</t>
  </si>
  <si>
    <t>NÜWAG</t>
  </si>
  <si>
    <t>https://www.nuewag.de/</t>
  </si>
  <si>
    <t>NZZ</t>
  </si>
  <si>
    <t>https://www.nzz.ch/</t>
  </si>
  <si>
    <t>O2</t>
  </si>
  <si>
    <t>https://www.o2online.de/</t>
  </si>
  <si>
    <t>Oanda</t>
  </si>
  <si>
    <t>Devisenhandel</t>
  </si>
  <si>
    <t>https://www.oanda.com/de-de/</t>
  </si>
  <si>
    <t>OBI</t>
  </si>
  <si>
    <t>https://www.obi.de/</t>
  </si>
  <si>
    <t>ÖDP</t>
  </si>
  <si>
    <t>https://www.oedp.de/</t>
  </si>
  <si>
    <t>OGE</t>
  </si>
  <si>
    <t>https://www.oge.net/de/</t>
  </si>
  <si>
    <t>OHost</t>
  </si>
  <si>
    <t>https://www.ohost.de/</t>
  </si>
  <si>
    <t>OneDrive</t>
  </si>
  <si>
    <t>Cloud-Speicherdienst</t>
  </si>
  <si>
    <t>https://onedrive.live.com/</t>
  </si>
  <si>
    <t>Onlineberatung Berlin</t>
  </si>
  <si>
    <t>https://www.onlineberatung-berlin.de</t>
  </si>
  <si>
    <t>Onmeda</t>
  </si>
  <si>
    <t>https://www.onmeda.de</t>
  </si>
  <si>
    <t>OpenTable</t>
  </si>
  <si>
    <t>Restaurantbuchungen</t>
  </si>
  <si>
    <t>https://www.opentable.de/</t>
  </si>
  <si>
    <t>Oply</t>
  </si>
  <si>
    <t>https://oply.com/de-de/</t>
  </si>
  <si>
    <t>Opodo</t>
  </si>
  <si>
    <t>Reiseportal</t>
  </si>
  <si>
    <t>https://www.opodo.de/</t>
  </si>
  <si>
    <t>Opodo.de</t>
  </si>
  <si>
    <t>OrangeCamp</t>
  </si>
  <si>
    <t>https://orangecamp.de/</t>
  </si>
  <si>
    <t>Ostsächsische Sparkasse Dresden</t>
  </si>
  <si>
    <t>https://www.ostsaechsische-sparkasse-dresden.de/</t>
  </si>
  <si>
    <t>Otelo</t>
  </si>
  <si>
    <t>https://www.otelo.de/</t>
  </si>
  <si>
    <t>Otto</t>
  </si>
  <si>
    <t>Online-Versandhandel</t>
  </si>
  <si>
    <t>https://www.otto.de/</t>
  </si>
  <si>
    <t>Otto UP</t>
  </si>
  <si>
    <t>https://www.otto.de/up/</t>
  </si>
  <si>
    <t>Outlook</t>
  </si>
  <si>
    <t>https://www.outlook.com/</t>
  </si>
  <si>
    <t>OVB</t>
  </si>
  <si>
    <t>https://www.ovb.de/de.html</t>
  </si>
  <si>
    <t>Overwatch</t>
  </si>
  <si>
    <t>https://playoverwatch.com/de-de/</t>
  </si>
  <si>
    <t>Oxfam</t>
  </si>
  <si>
    <t>https://www.oxfam.de/</t>
  </si>
  <si>
    <t>P&amp;G</t>
  </si>
  <si>
    <t>Konsumgüter</t>
  </si>
  <si>
    <t>https://www.pg.com/de-de/</t>
  </si>
  <si>
    <t>Panda Security</t>
  </si>
  <si>
    <t>Sicherheit</t>
  </si>
  <si>
    <t>https://www.pandasecurity.com/germany/</t>
  </si>
  <si>
    <t>Panoramio</t>
  </si>
  <si>
    <t>https://www.panoramio.com/</t>
  </si>
  <si>
    <t>Park Inn</t>
  </si>
  <si>
    <t>https://www.radissonhotels.com/de-de/marke/park-inn</t>
  </si>
  <si>
    <t>Park Inn by Radisson</t>
  </si>
  <si>
    <t>Parship</t>
  </si>
  <si>
    <t>Partnersuche</t>
  </si>
  <si>
    <t>https://www.parship.de/</t>
  </si>
  <si>
    <t>partypoker</t>
  </si>
  <si>
    <t>https://de.partypoker.com/</t>
  </si>
  <si>
    <t>Path of Exile</t>
  </si>
  <si>
    <t>https://www.pathofexile.com/</t>
  </si>
  <si>
    <t>Payback</t>
  </si>
  <si>
    <t>https://www.payback.de/</t>
  </si>
  <si>
    <t>PayPal</t>
  </si>
  <si>
    <t>Finanzdienstleistungen</t>
  </si>
  <si>
    <t>https://www.paypal.com/de/home</t>
  </si>
  <si>
    <t>Peek &amp; Cloppenburg</t>
  </si>
  <si>
    <t>https://www.peek-cloppenburg.de/</t>
  </si>
  <si>
    <t>Pegasus</t>
  </si>
  <si>
    <t>https://www.flypgs.com/de</t>
  </si>
  <si>
    <t>Peloton</t>
  </si>
  <si>
    <t>https://www.onepeloton.de/</t>
  </si>
  <si>
    <t>Penny Mobil</t>
  </si>
  <si>
    <t>https://www.penny-mobil.de/</t>
  </si>
  <si>
    <t>Personio</t>
  </si>
  <si>
    <t>Personalmanagement</t>
  </si>
  <si>
    <t>https://www.personio.de/</t>
  </si>
  <si>
    <t>PETA</t>
  </si>
  <si>
    <t>https://www.peta.de/</t>
  </si>
  <si>
    <t>Pexels</t>
  </si>
  <si>
    <t>https://www.pexels.com/de-de/</t>
  </si>
  <si>
    <t>Pfitzenmeier</t>
  </si>
  <si>
    <t>https://www.pfitzenmeier.de/</t>
  </si>
  <si>
    <t>Philips</t>
  </si>
  <si>
    <t>https://www.philips.de/</t>
  </si>
  <si>
    <t>PhoenixMiles</t>
  </si>
  <si>
    <t>https://www.airchina.de/DE/GB/PhoenixMiles/</t>
  </si>
  <si>
    <t>Photobox</t>
  </si>
  <si>
    <t>https://www.photobox.de/</t>
  </si>
  <si>
    <t>PHYSIOFITNESS</t>
  </si>
  <si>
    <t>https://www.physiofitness.de/</t>
  </si>
  <si>
    <t>Picnic</t>
  </si>
  <si>
    <t>https://www.picnic.app/de/</t>
  </si>
  <si>
    <t>Pinterest</t>
  </si>
  <si>
    <t>https://www.pinterest.de/</t>
  </si>
  <si>
    <t>Piratenpartei</t>
  </si>
  <si>
    <t>https://www.piratenpartei.de/</t>
  </si>
  <si>
    <t>Pixabay</t>
  </si>
  <si>
    <t>https://pixabay.com/de/</t>
  </si>
  <si>
    <t>Pizza Max</t>
  </si>
  <si>
    <t>https://www.pizzamax.de/</t>
  </si>
  <si>
    <t>Pizza.de</t>
  </si>
  <si>
    <t>Lieferdienst</t>
  </si>
  <si>
    <t>https://www.pizza.de/</t>
  </si>
  <si>
    <t>Pizzahut</t>
  </si>
  <si>
    <t>Restaurant</t>
  </si>
  <si>
    <t>https://www.pizzahut.de/</t>
  </si>
  <si>
    <t>Plan International</t>
  </si>
  <si>
    <t>https://www.plan.de/</t>
  </si>
  <si>
    <t>Planet Schule</t>
  </si>
  <si>
    <t>https://www.planet-schule.de/</t>
  </si>
  <si>
    <t>Planetromeo</t>
  </si>
  <si>
    <t>https://www.planetromeo.com/de/</t>
  </si>
  <si>
    <t>Playboy</t>
  </si>
  <si>
    <t>Erotik</t>
  </si>
  <si>
    <t>https://www.playboy.de/</t>
  </si>
  <si>
    <t>PlayerUnknown's Battlegrounds</t>
  </si>
  <si>
    <t>https://www.pubg.com/de/</t>
  </si>
  <si>
    <t>PlayEuroLotto</t>
  </si>
  <si>
    <t>https://www.playeurolotto.com/de</t>
  </si>
  <si>
    <t>Playmobil</t>
  </si>
  <si>
    <t>Spielzeug</t>
  </si>
  <si>
    <t>https://www.playmobil.de/</t>
  </si>
  <si>
    <t>Poco</t>
  </si>
  <si>
    <t>https://www.poco.de/</t>
  </si>
  <si>
    <t>PokerStars</t>
  </si>
  <si>
    <t>https://www.pokerstars.eu/de/</t>
  </si>
  <si>
    <t>PONS</t>
  </si>
  <si>
    <t>https://de.pons.com/</t>
  </si>
  <si>
    <t>Porsche</t>
  </si>
  <si>
    <t>https://www.porsche.com/germany/</t>
  </si>
  <si>
    <t>Porsche Design</t>
  </si>
  <si>
    <t>https://www.porsche-design.com/de/de/</t>
  </si>
  <si>
    <t>Postbank</t>
  </si>
  <si>
    <t>https://www.postbank.de/</t>
  </si>
  <si>
    <t>Posteo</t>
  </si>
  <si>
    <t>https://posteo.de/</t>
  </si>
  <si>
    <t>Postillon</t>
  </si>
  <si>
    <t>PremiumSIM</t>
  </si>
  <si>
    <t>https://www.premiumsim.de/</t>
  </si>
  <si>
    <t>Primark</t>
  </si>
  <si>
    <t>https://www.primark.com/de/</t>
  </si>
  <si>
    <t>Prime Time Fitness</t>
  </si>
  <si>
    <t>https://primetime.fit/</t>
  </si>
  <si>
    <t>Privilege Club</t>
  </si>
  <si>
    <t>https://www.qatarairways.com/de-de/privilege-club.html</t>
  </si>
  <si>
    <t>Pro Asyl</t>
  </si>
  <si>
    <t>https://www.proasyl.de/</t>
  </si>
  <si>
    <t>Profihost</t>
  </si>
  <si>
    <t>https://www.profihost.com/</t>
  </si>
  <si>
    <t>ProFitness</t>
  </si>
  <si>
    <t>https://www.pro-fitness.de/</t>
  </si>
  <si>
    <t>ProSieben</t>
  </si>
  <si>
    <t>https://www.prosieben.de/</t>
  </si>
  <si>
    <t>ProtonMail</t>
  </si>
  <si>
    <t>https://protonmail.com/</t>
  </si>
  <si>
    <t>Provinzial</t>
  </si>
  <si>
    <t>https://www.provinzial.de/</t>
  </si>
  <si>
    <t>PSD Banken</t>
  </si>
  <si>
    <t>Genossenschaftsbanken</t>
  </si>
  <si>
    <t>https://www.psd-banken.de/</t>
  </si>
  <si>
    <t>Pullman</t>
  </si>
  <si>
    <t>https://all.accor.com/de/brand/hotels-pullman.shtml</t>
  </si>
  <si>
    <t>Pure Training</t>
  </si>
  <si>
    <t>https://www.puretraining.de/</t>
  </si>
  <si>
    <t>PwC</t>
  </si>
  <si>
    <t>Beratung</t>
  </si>
  <si>
    <t>https://www.pwc.de/</t>
  </si>
  <si>
    <t>Qatar Airways</t>
  </si>
  <si>
    <t>https://www.qatarairways.com/de-de/homepage.html</t>
  </si>
  <si>
    <t>Qatar Airways Privilege Club</t>
  </si>
  <si>
    <t>Quicar</t>
  </si>
  <si>
    <t>https://www.quicar.de/</t>
  </si>
  <si>
    <t>Quizlet</t>
  </si>
  <si>
    <t>https://quizlet.com/de</t>
  </si>
  <si>
    <t>Quoka</t>
  </si>
  <si>
    <t>Kleinanzeigen</t>
  </si>
  <si>
    <t>https://www.quoka.de/</t>
  </si>
  <si>
    <t>QVC</t>
  </si>
  <si>
    <t>Online Shopping</t>
  </si>
  <si>
    <t>https://www.qvc.de/</t>
  </si>
  <si>
    <t>R+V</t>
  </si>
  <si>
    <t>https://www.ruv.de/</t>
  </si>
  <si>
    <t>R+V Versicherung</t>
  </si>
  <si>
    <t>Radio.de</t>
  </si>
  <si>
    <t>https://www.radio.de/</t>
  </si>
  <si>
    <t>Radisson</t>
  </si>
  <si>
    <t>https://www.radissonhotels.com/de-de</t>
  </si>
  <si>
    <t>Radisson Rewards</t>
  </si>
  <si>
    <t>https://www.radissonhotels.com/de-de/rewards</t>
  </si>
  <si>
    <t>Rado</t>
  </si>
  <si>
    <t>https://www.rado.com/de_de/</t>
  </si>
  <si>
    <t>Raidboxes</t>
  </si>
  <si>
    <t>WordPress-Hosting</t>
  </si>
  <si>
    <t>https://raidboxes.de/</t>
  </si>
  <si>
    <t>Raiffeisen Bank</t>
  </si>
  <si>
    <t>Banken</t>
  </si>
  <si>
    <t>https://www.raiffeisen.at/de</t>
  </si>
  <si>
    <t>Rakuten</t>
  </si>
  <si>
    <t>https://www.rakuten.de/</t>
  </si>
  <si>
    <t>Ramada</t>
  </si>
  <si>
    <t>https://www.wyndhamhotels.com</t>
  </si>
  <si>
    <t>Rammstein</t>
  </si>
  <si>
    <t>https://www.rammstein.de/</t>
  </si>
  <si>
    <t>Ray-Ban</t>
  </si>
  <si>
    <t>Brillen</t>
  </si>
  <si>
    <t>https://www.ray-ban.com/germany</t>
  </si>
  <si>
    <t>Razer</t>
  </si>
  <si>
    <t>https://www.razer.com/de-de</t>
  </si>
  <si>
    <t>RBB</t>
  </si>
  <si>
    <t>https://www.rbb-online.de/</t>
  </si>
  <si>
    <t>RCI Bank</t>
  </si>
  <si>
    <t>https://www.rcibank.de/</t>
  </si>
  <si>
    <t>RE/MAX</t>
  </si>
  <si>
    <t>https://www.remax.de/</t>
  </si>
  <si>
    <t>Real</t>
  </si>
  <si>
    <t>https://www.real.de/</t>
  </si>
  <si>
    <t>Real Payback</t>
  </si>
  <si>
    <t>https://www.payback.de/partner/real</t>
  </si>
  <si>
    <t>Redbubble</t>
  </si>
  <si>
    <t>https://www.redbubble.com/de</t>
  </si>
  <si>
    <t>Reddit</t>
  </si>
  <si>
    <t>https://www.reddit.com/</t>
  </si>
  <si>
    <t>Refinery29</t>
  </si>
  <si>
    <t>Lifestyle</t>
  </si>
  <si>
    <t>https://www.refinery29.com/de-de</t>
  </si>
  <si>
    <t>Regenbogen</t>
  </si>
  <si>
    <t>https://www.regenbogen.de/</t>
  </si>
  <si>
    <t>ReifenDirekt</t>
  </si>
  <si>
    <t>Reifen</t>
  </si>
  <si>
    <t>https://www.reifendirekt.de/</t>
  </si>
  <si>
    <t>Reise &amp; Preise</t>
  </si>
  <si>
    <t>https://www.reise-preise.de/</t>
  </si>
  <si>
    <t>Reisegeier.de</t>
  </si>
  <si>
    <t>https://www.reisegeier.de/</t>
  </si>
  <si>
    <t>Renault</t>
  </si>
  <si>
    <t>https://www.renault.de/</t>
  </si>
  <si>
    <t>rent easy</t>
  </si>
  <si>
    <t>https://www.rent-easy.de/</t>
  </si>
  <si>
    <t>Rentalcars.com</t>
  </si>
  <si>
    <t>https://www.rentalcars.com/de/</t>
  </si>
  <si>
    <t>Rent-n-Drive</t>
  </si>
  <si>
    <t>https://www.rent-n-drive.de/</t>
  </si>
  <si>
    <t>Reuters</t>
  </si>
  <si>
    <t>https://www.reuters.com/world/europe/germany</t>
  </si>
  <si>
    <t>REWE</t>
  </si>
  <si>
    <t>Lebensmittelhandel</t>
  </si>
  <si>
    <t>https://www.rewe.de/</t>
  </si>
  <si>
    <t>REWE Lieferung</t>
  </si>
  <si>
    <t>https://shop.rewe.de/</t>
  </si>
  <si>
    <t>REWE Payback</t>
  </si>
  <si>
    <t>https://www.payback.de/partner/rewe</t>
  </si>
  <si>
    <t>Rheinische Post</t>
  </si>
  <si>
    <t>https://rp-online.de/</t>
  </si>
  <si>
    <t>Rieker</t>
  </si>
  <si>
    <t>https://www.rieker.com/de-de</t>
  </si>
  <si>
    <t>Ristorante La Piazza</t>
  </si>
  <si>
    <t>Restaurants</t>
  </si>
  <si>
    <t>https://ristorante-lapiazzetta.de/</t>
  </si>
  <si>
    <t>Robin Wood</t>
  </si>
  <si>
    <t>https://www.robinwood.de/</t>
  </si>
  <si>
    <t>Roblox</t>
  </si>
  <si>
    <t>https://www.roblox.com/</t>
  </si>
  <si>
    <t>Rock Hard</t>
  </si>
  <si>
    <t>https://www.rockhard.de/</t>
  </si>
  <si>
    <t>Rocket League</t>
  </si>
  <si>
    <t>https://www.rocketleague.com/de/</t>
  </si>
  <si>
    <t>Rockstar Games</t>
  </si>
  <si>
    <t>https://www.rockstargames.com/de/</t>
  </si>
  <si>
    <t>Roland</t>
  </si>
  <si>
    <t>Musikinstrumente</t>
  </si>
  <si>
    <t>https://www.roland.com/de/</t>
  </si>
  <si>
    <t>ROLAND Schuhe</t>
  </si>
  <si>
    <t>https://www.roland-schuhe.de/</t>
  </si>
  <si>
    <t>Rolex</t>
  </si>
  <si>
    <t>Luxusuhren</t>
  </si>
  <si>
    <t>https://www.rolex.com/de/</t>
  </si>
  <si>
    <t>Rosenthal</t>
  </si>
  <si>
    <t>Porzellan</t>
  </si>
  <si>
    <t>https://www.rosenthal.de/</t>
  </si>
  <si>
    <t>Rossmann</t>
  </si>
  <si>
    <t>https://www.rossmann.de/</t>
  </si>
  <si>
    <t>Rossmann App</t>
  </si>
  <si>
    <t>https://www.rossmann.de/app</t>
  </si>
  <si>
    <t>ROSSMANN Fotowelt</t>
  </si>
  <si>
    <t>https://www.rossmann-fotowelt.de/</t>
  </si>
  <si>
    <t>Rossmann Mobil</t>
  </si>
  <si>
    <t>https://www.rossmann-mobil.de/</t>
  </si>
  <si>
    <t>Royal Orchid Plus</t>
  </si>
  <si>
    <t>https://www.thaiairways.com/de_DE/rop/index.page</t>
  </si>
  <si>
    <t>RTL</t>
  </si>
  <si>
    <t>https://www.rtl.de/</t>
  </si>
  <si>
    <t>Runescape</t>
  </si>
  <si>
    <t>https://www.runescape.com/de</t>
  </si>
  <si>
    <t>Runners Point</t>
  </si>
  <si>
    <t>https://www.runnerspoint.com/de/</t>
  </si>
  <si>
    <t>Runtastic</t>
  </si>
  <si>
    <t>https://www.runtastic.com/</t>
  </si>
  <si>
    <t>Rust</t>
  </si>
  <si>
    <t>https://rust.facepunch.com/</t>
  </si>
  <si>
    <t xml:space="preserve">RWE </t>
  </si>
  <si>
    <t>https://www.rwe.com/</t>
  </si>
  <si>
    <t>Ryanair</t>
  </si>
  <si>
    <t>https://www.ryanair.com/de/de</t>
  </si>
  <si>
    <t>Samsung</t>
  </si>
  <si>
    <t>https://www.samsung.com/de/</t>
  </si>
  <si>
    <t>Sanego</t>
  </si>
  <si>
    <t>https://www.sanego.de</t>
  </si>
  <si>
    <t>Santander Bank</t>
  </si>
  <si>
    <t>https://www.santander.de/</t>
  </si>
  <si>
    <t>Santander Consumer Bank</t>
  </si>
  <si>
    <t>https://www.santanderconsumer.de/</t>
  </si>
  <si>
    <t>Saturn</t>
  </si>
  <si>
    <t>https://www.saturn.de/</t>
  </si>
  <si>
    <t>Save the Children</t>
  </si>
  <si>
    <t>https://www.savethechildren.de/</t>
  </si>
  <si>
    <t>Scandic Friends</t>
  </si>
  <si>
    <t>https://www.scandichotels.de/scandic-friends</t>
  </si>
  <si>
    <t>Sco2t</t>
  </si>
  <si>
    <t>https://sco2t.de/</t>
  </si>
  <si>
    <t>SEB</t>
  </si>
  <si>
    <t>https://www.seb.de/</t>
  </si>
  <si>
    <t>Secret</t>
  </si>
  <si>
    <t>https://www.secret.de/</t>
  </si>
  <si>
    <t>Secretescapes.com</t>
  </si>
  <si>
    <t>https://www.secretescapes.com/</t>
  </si>
  <si>
    <t>Share a Camper</t>
  </si>
  <si>
    <t>https://www.shareacamper.de/</t>
  </si>
  <si>
    <t>SHARE NOW</t>
  </si>
  <si>
    <t>https://www.share-now.com/de/de/</t>
  </si>
  <si>
    <t>ShareNow</t>
  </si>
  <si>
    <t>Shave Club</t>
  </si>
  <si>
    <t>https://shaveclub.de/</t>
  </si>
  <si>
    <t>Shell ClubSmart</t>
  </si>
  <si>
    <t>https://www.shell.de/motorist/clubsmart.html</t>
  </si>
  <si>
    <t>Shutterstock</t>
  </si>
  <si>
    <t>Stockfotos</t>
  </si>
  <si>
    <t>https://www.shutterstock.com/de/</t>
  </si>
  <si>
    <t>Siemens</t>
  </si>
  <si>
    <t>https://www.siemens.com/de/de/home.html</t>
  </si>
  <si>
    <t>Signal Iduna</t>
  </si>
  <si>
    <t>https://www.signal-iduna.de/</t>
  </si>
  <si>
    <t>SignalIduna</t>
  </si>
  <si>
    <t>Simply</t>
  </si>
  <si>
    <t>https://www.simplytel.de/</t>
  </si>
  <si>
    <t>Sixt</t>
  </si>
  <si>
    <t>https://www.sixt.de/</t>
  </si>
  <si>
    <t>Sixt Leasing</t>
  </si>
  <si>
    <t>https://www.sixt-leasing.de/</t>
  </si>
  <si>
    <t>Sixt Share</t>
  </si>
  <si>
    <t>https://www.sixt.de/share/</t>
  </si>
  <si>
    <t>Sky</t>
  </si>
  <si>
    <t>https://www.sky.de/</t>
  </si>
  <si>
    <t>Sky Ticket</t>
  </si>
  <si>
    <t>https://www.skyticket.de/</t>
  </si>
  <si>
    <t>SkyMiles</t>
  </si>
  <si>
    <t>https://www.delta.com/skymiles</t>
  </si>
  <si>
    <t>Skype</t>
  </si>
  <si>
    <t>Kommunikation</t>
  </si>
  <si>
    <t>https://www.skype.com/</t>
  </si>
  <si>
    <t>Skyscanner.de</t>
  </si>
  <si>
    <t>https://www.skyscanner.de/</t>
  </si>
  <si>
    <t>Skywards</t>
  </si>
  <si>
    <t>https://www.emirates.com/english/skywards/about/partners/</t>
  </si>
  <si>
    <t>Smartmobil</t>
  </si>
  <si>
    <t>https://www.smartmobil.de/</t>
  </si>
  <si>
    <t>Smartsteuer</t>
  </si>
  <si>
    <t>Steuerberatung</t>
  </si>
  <si>
    <t>https://www.smartsteuer.de/</t>
  </si>
  <si>
    <t>Smileys</t>
  </si>
  <si>
    <t>https://www.smiley-pizza.de/</t>
  </si>
  <si>
    <t>Smite</t>
  </si>
  <si>
    <t>https://www.smitegame.com/</t>
  </si>
  <si>
    <t>SnackInBox</t>
  </si>
  <si>
    <t>https://www.snackinbox.de/</t>
  </si>
  <si>
    <t>SnackIn'Box</t>
  </si>
  <si>
    <t>SnappCar</t>
  </si>
  <si>
    <t>https://www.snappcar.de/</t>
  </si>
  <si>
    <t>Sodexo</t>
  </si>
  <si>
    <t>Catering</t>
  </si>
  <si>
    <t>https://de.sodexo.com/</t>
  </si>
  <si>
    <t>Sony</t>
  </si>
  <si>
    <t>https://www.sony.de/</t>
  </si>
  <si>
    <t>SOS-Kinderdorf</t>
  </si>
  <si>
    <t>https://www.sos-kinderdorf.de/</t>
  </si>
  <si>
    <t>Sparda Bank Hamburg</t>
  </si>
  <si>
    <t>https://www.sparda-h.de/</t>
  </si>
  <si>
    <t>Sparda Bank West</t>
  </si>
  <si>
    <t>https://www.sparda-west.de/</t>
  </si>
  <si>
    <t>Sparda-Bank</t>
  </si>
  <si>
    <t>https://www.sparda.de/</t>
  </si>
  <si>
    <t>https://www.sparkasse.de</t>
  </si>
  <si>
    <t>Sparkasse Aachen</t>
  </si>
  <si>
    <t>https://www.sparkasse-aachen.de/</t>
  </si>
  <si>
    <t>Sparkasse Bremen</t>
  </si>
  <si>
    <t>https://www.sparkasse-bremen.de/</t>
  </si>
  <si>
    <t>Sparkasse Dortmund</t>
  </si>
  <si>
    <t>https://www.sparkasse-dortmund.de/</t>
  </si>
  <si>
    <t>Sparkasse Dresden</t>
  </si>
  <si>
    <t>https://www.sparkasse-dresden.de/</t>
  </si>
  <si>
    <t>Sparkasse Düsseldorf</t>
  </si>
  <si>
    <t>https://www.sparkasse-duesseldorf.de/</t>
  </si>
  <si>
    <t>Sparkasse Essen</t>
  </si>
  <si>
    <t>https://www.sparkasse-essen.de/</t>
  </si>
  <si>
    <t>Sparkasse Frankfurt</t>
  </si>
  <si>
    <t>https://www.sparkasse-frankfurt.de/</t>
  </si>
  <si>
    <t>Sparkasse Freiburg</t>
  </si>
  <si>
    <t>https://www.sparkasse-freiburg.de/</t>
  </si>
  <si>
    <t>Sparkasse Gelsenkirchen</t>
  </si>
  <si>
    <t>https://www.sparkasse-gelsenkirchen.de/</t>
  </si>
  <si>
    <t>Sparkasse Hanau</t>
  </si>
  <si>
    <t>https://www.sparkasse-hanau.de/</t>
  </si>
  <si>
    <t>Sparkasse Hannover</t>
  </si>
  <si>
    <t>https://www.sparkasse-hannover.de/</t>
  </si>
  <si>
    <t>Sparkasse Herford</t>
  </si>
  <si>
    <t>https://www.sparkasse-herford.de/</t>
  </si>
  <si>
    <t>Sparkasse Hildesheim</t>
  </si>
  <si>
    <t>https://www.sparkasse-hildesheim.de/</t>
  </si>
  <si>
    <t>Sparkasse Ingolstadt</t>
  </si>
  <si>
    <t>https://www.sparkasse-ingolstadt.de/</t>
  </si>
  <si>
    <t>Sparkasse KölnBonn</t>
  </si>
  <si>
    <t>https://www.sparkasse-koelnbonn.de/</t>
  </si>
  <si>
    <t>Sparkasse Krefeld</t>
  </si>
  <si>
    <t>https://www.sparkasse-krefeld.de/</t>
  </si>
  <si>
    <t>Sparkasse Leipzig</t>
  </si>
  <si>
    <t>https://www.sparkasse-leipzig.de/</t>
  </si>
  <si>
    <t>Sparkasse Mainfranken</t>
  </si>
  <si>
    <t>https://www.sparkasse-mainfranken.de/</t>
  </si>
  <si>
    <t>Sparkasse Minden-Lübbecke</t>
  </si>
  <si>
    <t>https://www.sparkasse-minden-luebbecke.de/</t>
  </si>
  <si>
    <t>Sparkasse Münsterland Ost</t>
  </si>
  <si>
    <t>https://www.sparkasse-muensterland-ost.de/</t>
  </si>
  <si>
    <t>Sparkasse Nürnberg</t>
  </si>
  <si>
    <t>https://www.sparkasse-nuernberg.de/</t>
  </si>
  <si>
    <t>Sparkasse Oberhausen</t>
  </si>
  <si>
    <t>https://www.sparkasse-ob.de/</t>
  </si>
  <si>
    <t>Sparkasse Oberlausitz-Niederschlesien</t>
  </si>
  <si>
    <t>https://www.sparkasse-oberlausitz-niederschlesien.de/</t>
  </si>
  <si>
    <t>Sparkasse Offenburg/Ortenau</t>
  </si>
  <si>
    <t>https://www.sparkasse-offenburg-ortenau.de/</t>
  </si>
  <si>
    <t>Sparkasse Osnabrück</t>
  </si>
  <si>
    <t>https://www.sparkasse-osnabrueck.de/</t>
  </si>
  <si>
    <t>Sparkasse Paderborn</t>
  </si>
  <si>
    <t>https://www.sparkasse-paderborn.de/</t>
  </si>
  <si>
    <t>Sparkasse Pforzheim Calw</t>
  </si>
  <si>
    <t>https://www.sparkasse-pforzheim-calw.de/</t>
  </si>
  <si>
    <t>Sparkasse Regensburg</t>
  </si>
  <si>
    <t>https://www.sparkasse-regensburg.de/</t>
  </si>
  <si>
    <t>Sparkasse Rosenheim-Bad Aibling</t>
  </si>
  <si>
    <t>https://www.sparkasse-rosenheim.de/</t>
  </si>
  <si>
    <t>Sparkasse Saarbrücken</t>
  </si>
  <si>
    <t>https://www.sparkasse-saarbruecken.de/</t>
  </si>
  <si>
    <t>Sparkasse Schaumburg</t>
  </si>
  <si>
    <t>https://www.sparkasse-schaumburg.de/</t>
  </si>
  <si>
    <t>Sparkasse Siegen</t>
  </si>
  <si>
    <t>https://www.sparkasse-siegen.de/</t>
  </si>
  <si>
    <t>Sparkasse Trier</t>
  </si>
  <si>
    <t>https://www.sparkasse-trier.de/</t>
  </si>
  <si>
    <t>Sparkasse Ulm</t>
  </si>
  <si>
    <t>https://www.sparkasse-ulm.de/</t>
  </si>
  <si>
    <t>Sparkasse UnnaKamen</t>
  </si>
  <si>
    <t>https://www.sparkasse-unna-kamen.de/</t>
  </si>
  <si>
    <t>Sparkasse Vorderpfalz</t>
  </si>
  <si>
    <t>https://www.sparkasse-vorderpfalz.de/</t>
  </si>
  <si>
    <t>Sparkasse Westmünsterland</t>
  </si>
  <si>
    <t>https://www.sparkasse-westmuensterland.de/</t>
  </si>
  <si>
    <t>Sparkassen Leasing</t>
  </si>
  <si>
    <t>https://www.sparkassen-leasing.de/</t>
  </si>
  <si>
    <t>SparkassenVersicherung</t>
  </si>
  <si>
    <t>https://www.sparkassenversicherung.de/</t>
  </si>
  <si>
    <t>SPD</t>
  </si>
  <si>
    <t>https://www.spd.de/</t>
  </si>
  <si>
    <t>SPIEGEL</t>
  </si>
  <si>
    <t>Nachrichtenmagazin</t>
  </si>
  <si>
    <t>https://www.spiegel.de/</t>
  </si>
  <si>
    <t>Spiegel Online</t>
  </si>
  <si>
    <t>Spiegel TV</t>
  </si>
  <si>
    <t>https://www.spiegel.tv/</t>
  </si>
  <si>
    <t>SPON</t>
  </si>
  <si>
    <t>Sport1</t>
  </si>
  <si>
    <t>https://www.sport1.de/</t>
  </si>
  <si>
    <t>Sportingbet</t>
  </si>
  <si>
    <t>https://de.sportingbet.com</t>
  </si>
  <si>
    <t>SportScheck</t>
  </si>
  <si>
    <t>https://www.sportscheck.com/</t>
  </si>
  <si>
    <t>Spotify</t>
  </si>
  <si>
    <t>https://www.spotify.com/de/</t>
  </si>
  <si>
    <t>Sputniknews</t>
  </si>
  <si>
    <t>https://de.sputniknews.com/</t>
  </si>
  <si>
    <t>SRF</t>
  </si>
  <si>
    <t>Rundfunk</t>
  </si>
  <si>
    <t>https://www.srf.ch/</t>
  </si>
  <si>
    <t>SRF Virus</t>
  </si>
  <si>
    <t>https://www.srf.ch/radio-srf-virus</t>
  </si>
  <si>
    <t>Stadt Frankfurt</t>
  </si>
  <si>
    <t>Stadtportal</t>
  </si>
  <si>
    <t>https://frankfurt.de/</t>
  </si>
  <si>
    <t>Stadt Köln</t>
  </si>
  <si>
    <t>https://www.stadt-koeln.de/</t>
  </si>
  <si>
    <t>Stadt München</t>
  </si>
  <si>
    <t>https://www.muenchen.de/</t>
  </si>
  <si>
    <t>Stadt Nürnberg</t>
  </si>
  <si>
    <t>https://www.nuernberg.de/</t>
  </si>
  <si>
    <t xml:space="preserve">Städtische Werke Magdeburg </t>
  </si>
  <si>
    <t>https://www.sw-magdeburg.de/</t>
  </si>
  <si>
    <t>Stadtmagazin</t>
  </si>
  <si>
    <t>https://prinz.de/</t>
  </si>
  <si>
    <t>Stadtmobil</t>
  </si>
  <si>
    <t>https://www.stadtmobil.de/</t>
  </si>
  <si>
    <t>Stadtsparkasse Düsseldorf</t>
  </si>
  <si>
    <t>https://www.sskduesseldorf.de/</t>
  </si>
  <si>
    <t>Stadtsparkasse München</t>
  </si>
  <si>
    <t>https://www.sskm.de/</t>
  </si>
  <si>
    <t>Stadtwerke Hannover</t>
  </si>
  <si>
    <t>https://www.stadtwerke-hannover.de/</t>
  </si>
  <si>
    <t>Stadtwerke Leipzig</t>
  </si>
  <si>
    <t>https://www.stadtwerke-leipzig.de/</t>
  </si>
  <si>
    <t>Stadtwerke München</t>
  </si>
  <si>
    <t>https://www.swm.de/</t>
  </si>
  <si>
    <t>Stadtwerke Nürnberg</t>
  </si>
  <si>
    <t>https://www.stadtwerke-nuernberg.de/</t>
  </si>
  <si>
    <t>Star Wars: The Old Republic</t>
  </si>
  <si>
    <t>https://www.swtor.com/de</t>
  </si>
  <si>
    <t>Starwood Preferred Guest</t>
  </si>
  <si>
    <t>https://www.marriott.de/loyalty/earn/starwood-preferred-guest.mi</t>
  </si>
  <si>
    <t>Stattauto München</t>
  </si>
  <si>
    <t>https://www.stattauto-muenchen.de/</t>
  </si>
  <si>
    <t>Steam</t>
  </si>
  <si>
    <t>https://store.steampowered.com/</t>
  </si>
  <si>
    <t>Stiftung Deutsche Depressionshilfe</t>
  </si>
  <si>
    <t>https://www.deutsche-depressionshilfe.de/</t>
  </si>
  <si>
    <t>Stiftung Warentest</t>
  </si>
  <si>
    <t>Verbraucherinformationen</t>
  </si>
  <si>
    <t>https://www.test.de/</t>
  </si>
  <si>
    <t>Strato</t>
  </si>
  <si>
    <t>https://www.strato.de/</t>
  </si>
  <si>
    <t>Stuttgarter Zeitung</t>
  </si>
  <si>
    <t>https://www.stuttgarter-zeitung.de/</t>
  </si>
  <si>
    <t>Stylight</t>
  </si>
  <si>
    <t>https://www.stylight.de/</t>
  </si>
  <si>
    <t>Süddeutsche Zeitung</t>
  </si>
  <si>
    <t>https://www.sueddeutsche.de/</t>
  </si>
  <si>
    <t>Südtiroler Landesverwaltung</t>
  </si>
  <si>
    <t>Landesverwaltung</t>
  </si>
  <si>
    <t>https://www.provinz.bz.it/</t>
  </si>
  <si>
    <t>Südwestrundfunk</t>
  </si>
  <si>
    <t>https://www.swr.de/</t>
  </si>
  <si>
    <t>SunlightCamper</t>
  </si>
  <si>
    <t>https://www.sunlightcamper.com/de-de/</t>
  </si>
  <si>
    <t>Sunny Cars</t>
  </si>
  <si>
    <t>https://www.sunnycars.de/</t>
  </si>
  <si>
    <t>Superillu</t>
  </si>
  <si>
    <t>Magazin</t>
  </si>
  <si>
    <t>https://www.superillu.de/</t>
  </si>
  <si>
    <t>SÜWAG</t>
  </si>
  <si>
    <t>https://www.suewag.de/</t>
  </si>
  <si>
    <t>Swiss International Air Lines</t>
  </si>
  <si>
    <t>https://www.swiss.com/de/de</t>
  </si>
  <si>
    <t>Swiss Life Deutschland Holding GmbH</t>
  </si>
  <si>
    <t>https://www.swisslife.de/</t>
  </si>
  <si>
    <t>SWK</t>
  </si>
  <si>
    <t>https://www.swk.de/</t>
  </si>
  <si>
    <t>SWP</t>
  </si>
  <si>
    <t>https://www.swp.de/</t>
  </si>
  <si>
    <t>Tafel</t>
  </si>
  <si>
    <t>Tagesschau</t>
  </si>
  <si>
    <t>https://www.tagesschau.de/</t>
  </si>
  <si>
    <t>Talanx</t>
  </si>
  <si>
    <t>https://www.talanx.de/</t>
  </si>
  <si>
    <t>Tamyca</t>
  </si>
  <si>
    <t>https://tamyca.de/</t>
  </si>
  <si>
    <t>Taxi.eu</t>
  </si>
  <si>
    <t>https://www.taxi.eu/</t>
  </si>
  <si>
    <t>Tchibo mobil</t>
  </si>
  <si>
    <t>https://www.tchibo.de/mobilfunk-c400054535.html</t>
  </si>
  <si>
    <t>Tchibo PrivatCard</t>
  </si>
  <si>
    <t>https://privatcard.tchibo.de/</t>
  </si>
  <si>
    <t>Team Fortress 2</t>
  </si>
  <si>
    <t>https://www.teamfortress.com/</t>
  </si>
  <si>
    <t>Technisches Hilfswerk</t>
  </si>
  <si>
    <t>Katastrophenschutz</t>
  </si>
  <si>
    <t>https://www.thw.de/</t>
  </si>
  <si>
    <t>teilAuto</t>
  </si>
  <si>
    <t>https://www.teilauto.net/</t>
  </si>
  <si>
    <t>Telefonica</t>
  </si>
  <si>
    <t>https://www.telefonica.de/</t>
  </si>
  <si>
    <t>TelefonSeelsorge</t>
  </si>
  <si>
    <t>https://www.telefonseelsorge.de</t>
  </si>
  <si>
    <t>Telekom</t>
  </si>
  <si>
    <t>https://www.telekom.de/start</t>
  </si>
  <si>
    <t>Terre des Hommes</t>
  </si>
  <si>
    <t>https://www.tdh.de/</t>
  </si>
  <si>
    <t>The Elder Scrolls Online</t>
  </si>
  <si>
    <t>https://www.elderscrollsonline.com/de/home</t>
  </si>
  <si>
    <t>Therapie.de</t>
  </si>
  <si>
    <t>https://www.therapie.de</t>
  </si>
  <si>
    <t>Thomascook.de</t>
  </si>
  <si>
    <t>https://www.thomascook.de/</t>
  </si>
  <si>
    <t>Thrifty</t>
  </si>
  <si>
    <t>https://www.thrifty.de/</t>
  </si>
  <si>
    <t>Thyssengas</t>
  </si>
  <si>
    <t>https://www.thyssengas.com/</t>
  </si>
  <si>
    <t>Tierfreunde</t>
  </si>
  <si>
    <t>https://www.tierfreunde.de/</t>
  </si>
  <si>
    <t>Tierschutzpartei</t>
  </si>
  <si>
    <t>https://www.tierschutzpartei.de/</t>
  </si>
  <si>
    <t>Tinder</t>
  </si>
  <si>
    <t>https://tinder.com/de</t>
  </si>
  <si>
    <t>Tipico</t>
  </si>
  <si>
    <t>https://www.tipico.de</t>
  </si>
  <si>
    <t>Tipp24</t>
  </si>
  <si>
    <t>https://www.tipp24.com</t>
  </si>
  <si>
    <t>Tom Clancy's Rainbow Six Siege</t>
  </si>
  <si>
    <t>https://www.ubisoft.com/de-de/game/rainbow-six/siege</t>
  </si>
  <si>
    <t>T-Online</t>
  </si>
  <si>
    <t>https://www.t-online.de</t>
  </si>
  <si>
    <t>topbonus</t>
  </si>
  <si>
    <t>https://www.airberlin.com/de/webtopbonus/start</t>
  </si>
  <si>
    <t>Trainingsraum</t>
  </si>
  <si>
    <t>https://www.trainingsraum.com/</t>
  </si>
  <si>
    <t>Transparency International</t>
  </si>
  <si>
    <t>https://www.transparency.de/</t>
  </si>
  <si>
    <t>Transparency International Deutschland</t>
  </si>
  <si>
    <t>Trinkkiste</t>
  </si>
  <si>
    <t>https://www.trinkkiste.de/</t>
  </si>
  <si>
    <t>tripadvisor.de</t>
  </si>
  <si>
    <t>https://www.tripadvisor.de/</t>
  </si>
  <si>
    <t>Trivago.de</t>
  </si>
  <si>
    <t>Hotelvergleich</t>
  </si>
  <si>
    <t>https://www.trivago.de/</t>
  </si>
  <si>
    <t>TrueBlue</t>
  </si>
  <si>
    <t>https://www.jetblue.com/trueblue</t>
  </si>
  <si>
    <t>TUI fly</t>
  </si>
  <si>
    <t>https://www.tuifly.com/de/index.html</t>
  </si>
  <si>
    <t>Tui.com</t>
  </si>
  <si>
    <t>https://www.tui.com/</t>
  </si>
  <si>
    <t>Turkish Airlines</t>
  </si>
  <si>
    <t>https://www.turkishairlines.com/de-de/</t>
  </si>
  <si>
    <t>TVNOW</t>
  </si>
  <si>
    <t>https://www.tvnow.de/</t>
  </si>
  <si>
    <t>Ubeeqo</t>
  </si>
  <si>
    <t>https://www.ubeeqo.com/de/de/</t>
  </si>
  <si>
    <t>Uber</t>
  </si>
  <si>
    <t>https://www.uber.com/de/de/</t>
  </si>
  <si>
    <t>UFO</t>
  </si>
  <si>
    <t>https://www.ufo-online.aero/</t>
  </si>
  <si>
    <t>Unibet</t>
  </si>
  <si>
    <t>https://www.unibet.de/casino</t>
  </si>
  <si>
    <t>UNICEF</t>
  </si>
  <si>
    <t>https://www.unicef.de/</t>
  </si>
  <si>
    <t>Uniper</t>
  </si>
  <si>
    <t>https://www.uniper.energy/de/</t>
  </si>
  <si>
    <t>Valorant</t>
  </si>
  <si>
    <t>https://playvalorant.com/de-de/</t>
  </si>
  <si>
    <t>Vattenfall</t>
  </si>
  <si>
    <t>https://group.vattenfall.com/de</t>
  </si>
  <si>
    <t>Veggie-Kochbox</t>
  </si>
  <si>
    <t>Veganes Kochbox-Abonnement</t>
  </si>
  <si>
    <t>https://www.veggie-kochbox.de/</t>
  </si>
  <si>
    <t>Velogrid</t>
  </si>
  <si>
    <t>https://www.velogrid.com/</t>
  </si>
  <si>
    <t>Ver.di</t>
  </si>
  <si>
    <t>https://www.verdi.de/</t>
  </si>
  <si>
    <t>Verbraucherzentrale</t>
  </si>
  <si>
    <t>https://www.verbraucherzentrale.de</t>
  </si>
  <si>
    <t>Verbraucherzentrale Bundesverband</t>
  </si>
  <si>
    <t>Verbraucherorganisation</t>
  </si>
  <si>
    <t>https://www.vzbv.de/</t>
  </si>
  <si>
    <t>Vier Pfoten</t>
  </si>
  <si>
    <t>https://www.vier-pfoten.de/</t>
  </si>
  <si>
    <t>Vistano</t>
  </si>
  <si>
    <t>https://www.vistano.de</t>
  </si>
  <si>
    <t>Vodafone</t>
  </si>
  <si>
    <t>https://www.vodafone.de/privat/handys-tablets-tarife.html</t>
  </si>
  <si>
    <t xml:space="preserve">Vodafone </t>
  </si>
  <si>
    <t>Volkswagen Financial Services</t>
  </si>
  <si>
    <t>https://www.vwfs.de/leasing.html</t>
  </si>
  <si>
    <t>Volt Deutschland</t>
  </si>
  <si>
    <t>https://www.volteuropa.org/de/</t>
  </si>
  <si>
    <t>VR Leasing</t>
  </si>
  <si>
    <t>https://www.vr-leasing.de/</t>
  </si>
  <si>
    <t>War Thunder</t>
  </si>
  <si>
    <t>https://warthunder.com/de</t>
  </si>
  <si>
    <t>Warframe</t>
  </si>
  <si>
    <t>https://www.warframe.com/de</t>
  </si>
  <si>
    <t>Web.de</t>
  </si>
  <si>
    <t>https://web.de</t>
  </si>
  <si>
    <t>WebGo</t>
  </si>
  <si>
    <t>https://www.webgo.de/</t>
  </si>
  <si>
    <t>webhoster.de</t>
  </si>
  <si>
    <t>https://www.webhoster.de/</t>
  </si>
  <si>
    <t>Weg.de</t>
  </si>
  <si>
    <t>https://www.weg.de/</t>
  </si>
  <si>
    <t>WEMAG</t>
  </si>
  <si>
    <t>https://www.wemag.com/</t>
  </si>
  <si>
    <t>WeShare</t>
  </si>
  <si>
    <t>https://www.we-share.io/de/de/</t>
  </si>
  <si>
    <t>WestLotto</t>
  </si>
  <si>
    <t>https://www.westlotto.de</t>
  </si>
  <si>
    <t>Wikimedia Deutschland</t>
  </si>
  <si>
    <t>Wikimedia-Organisation</t>
  </si>
  <si>
    <t>https://wikimedia.de/</t>
  </si>
  <si>
    <t>winSIM</t>
  </si>
  <si>
    <t>https://www.winsim.de/</t>
  </si>
  <si>
    <t>Wizz Air</t>
  </si>
  <si>
    <t>https://wizzair.com/de-de#/</t>
  </si>
  <si>
    <t>Wolt</t>
  </si>
  <si>
    <t>https://wolt.com/de/</t>
  </si>
  <si>
    <t>World of Hyatt</t>
  </si>
  <si>
    <t>https://www.hyatt.com/de-DE/world-of-hyatt</t>
  </si>
  <si>
    <t>World of Tanks</t>
  </si>
  <si>
    <t>https://worldoftanks.eu/de/</t>
  </si>
  <si>
    <t>World of Warcraft</t>
  </si>
  <si>
    <t>https://worldofwarcraft.com/de-de/</t>
  </si>
  <si>
    <t>Wunder Carpool</t>
  </si>
  <si>
    <t>https://www.wundercarpool.com/de-de/</t>
  </si>
  <si>
    <t>Wunderino</t>
  </si>
  <si>
    <t>https://www.wunderino.com/de/casino</t>
  </si>
  <si>
    <t>WWF</t>
  </si>
  <si>
    <t>https://www.wwf.de/</t>
  </si>
  <si>
    <t>WWF Deutschland</t>
  </si>
  <si>
    <t>Yahoo Mail</t>
  </si>
  <si>
    <t>https://mail.yahoo.com</t>
  </si>
  <si>
    <t>Zattoo</t>
  </si>
  <si>
    <t>Live-TV-Streaming</t>
  </si>
  <si>
    <t>https://zattoo.com/de/</t>
  </si>
  <si>
    <t>Zentralverband des Deutschen Handwerks</t>
  </si>
  <si>
    <t>Handwerkerverband</t>
  </si>
  <si>
    <t>https://www.zdh.de/</t>
  </si>
  <si>
    <t>Zoho Mail</t>
  </si>
  <si>
    <t>https://www.zoho.com/mail/</t>
  </si>
  <si>
    <t>Zoosk</t>
  </si>
  <si>
    <t>https://www.zoosk.com/de</t>
  </si>
  <si>
    <t>Axa</t>
  </si>
  <si>
    <t>Zurich</t>
  </si>
  <si>
    <t>https://www.zurich.de/</t>
  </si>
  <si>
    <t>Gothaer</t>
  </si>
  <si>
    <t>Württembergische</t>
  </si>
  <si>
    <t>https://www.wuerttembergische.de/</t>
  </si>
  <si>
    <t>LVM</t>
  </si>
  <si>
    <t>Alte Leipziger</t>
  </si>
  <si>
    <t>https://www.alte-leipziger.de/</t>
  </si>
  <si>
    <t>AXA Krankenversicherung</t>
  </si>
  <si>
    <t>https://www.axa.de/krankenversicherung</t>
  </si>
  <si>
    <t>HanseMerkur</t>
  </si>
  <si>
    <t>Nürnberger</t>
  </si>
  <si>
    <t>Inter</t>
  </si>
  <si>
    <t>https://www.provinzial.com/</t>
  </si>
  <si>
    <t>DKV</t>
  </si>
  <si>
    <t>https://www.dkv.com/</t>
  </si>
  <si>
    <t>Debeka Krankenversicherung</t>
  </si>
  <si>
    <t>https://www.debeka.de/krankenversicherung.html</t>
  </si>
  <si>
    <t>AachenMünchener</t>
  </si>
  <si>
    <t>https://www.aachenmuenchener.de/</t>
  </si>
  <si>
    <t>HUK</t>
  </si>
  <si>
    <t>Barmenia</t>
  </si>
  <si>
    <t>https://www.barmenia.de/</t>
  </si>
  <si>
    <t>LV 1871</t>
  </si>
  <si>
    <t>https://www.lv1871.de/</t>
  </si>
  <si>
    <t>Wüstenrot &amp; Württembergische</t>
  </si>
  <si>
    <t>https://www.ww-ag.com/</t>
  </si>
  <si>
    <t>Canada Life</t>
  </si>
  <si>
    <t>https://www.canadalife.de/</t>
  </si>
  <si>
    <t>Provinzial Nordwest</t>
  </si>
  <si>
    <t>Stuttgarter</t>
  </si>
  <si>
    <t>https://www.stuttgarter.de/</t>
  </si>
  <si>
    <t>Aegon</t>
  </si>
  <si>
    <t>https://www.aegon.de/</t>
  </si>
  <si>
    <t>ROLAND</t>
  </si>
  <si>
    <t>https://www.roland-rechtsschutz.de/</t>
  </si>
  <si>
    <t>Concordia</t>
  </si>
  <si>
    <t>https://www.concordia.de/</t>
  </si>
  <si>
    <t>Zurich Deutscher Herold</t>
  </si>
  <si>
    <t>https://www.aachen-muenchener.de/</t>
  </si>
  <si>
    <t>Mecklenburgische</t>
  </si>
  <si>
    <t>https://www.mecklenburgische.de/</t>
  </si>
  <si>
    <t>Ideal</t>
  </si>
  <si>
    <t>https://www.ideal-versicherung.de/</t>
  </si>
  <si>
    <t>WWK</t>
  </si>
  <si>
    <t>https://www.wwk.de/</t>
  </si>
  <si>
    <t>Schwäbisch Hall</t>
  </si>
  <si>
    <t>Bausparen und Baufinanzierung</t>
  </si>
  <si>
    <t>https://www.schwaebisch-hall.de/</t>
  </si>
  <si>
    <t>Bausparkasse Mainz</t>
  </si>
  <si>
    <t>https://www.bkm.de/</t>
  </si>
  <si>
    <t>LBS Nord</t>
  </si>
  <si>
    <t>https://www.lbs-nord.de/</t>
  </si>
  <si>
    <t>Wüstenrot Bausparkasse</t>
  </si>
  <si>
    <t>https://www.wuestenrot.de/</t>
  </si>
  <si>
    <t>BHW Bausparkasse</t>
  </si>
  <si>
    <t>https://www.bhw.de/</t>
  </si>
  <si>
    <t>Debeka Bausparkasse</t>
  </si>
  <si>
    <t>https://www.debeka-bausparen.de/</t>
  </si>
  <si>
    <t>PSD Bank</t>
  </si>
  <si>
    <t>https://www.psd-bank.de/</t>
  </si>
  <si>
    <t>Allianz Bauspar AG</t>
  </si>
  <si>
    <t>https://www.allianz-bauspar.de/</t>
  </si>
  <si>
    <t>Signal Iduna Bauspar AG</t>
  </si>
  <si>
    <t>https://www.signal-iduna-bauspar.de/</t>
  </si>
  <si>
    <t>Bausparkasse Schwäbisch Hall</t>
  </si>
  <si>
    <t>https://www.bausparkasse-schwaebisch-hall.de/</t>
  </si>
  <si>
    <t>LBS Ostdeutsche Landesbausparkasse AG</t>
  </si>
  <si>
    <t>https://www.lbs-ost.de/</t>
  </si>
  <si>
    <t>keeyper</t>
  </si>
  <si>
    <t>Digital legacy management</t>
  </si>
  <si>
    <t>https://www.keeyper.com/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</si>
</sst>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d.MM.yyyy"/>
    <numFmt numFmtId="165" formatCode="dd/mm/yy"/>
    <numFmt numFmtId="166" formatCode="d/m/yy"/>
    <numFmt numFmtId="167" formatCode="_-* #,##0.00\ [$€-407]_-;\-* #,##0.00\ [$€-407]_-;_-* &quot;-&quot;??\ [$€-407]_-;_-@"/>
    <numFmt numFmtId="168" formatCode="_-* #,##0\ [$€-407]_-;\-* #,##0\ [$€-407]_-;_-* &quot;-&quot;??\ [$€-407]_-;_-@"/>
    <numFmt numFmtId="169" formatCode=";;;**"/>
    <numFmt numFmtId="170" formatCode="mm\/yy"/>
    <numFmt numFmtId="171" formatCode="dd.mm.yyyy"/>
    <numFmt numFmtId="172" formatCode="#,##0.00\ &quot;€&quot;"/>
  </numFmts>
  <fonts count="27">
    <font>
      <sz val="10.0"/>
      <color rgb="FF000000"/>
      <name val="Arial"/>
      <scheme val="minor"/>
    </font>
    <font>
      <b/>
      <i/>
      <sz val="11.0"/>
      <color rgb="FF000000"/>
      <name val="Calibri"/>
    </font>
    <font>
      <sz val="11.0"/>
      <color theme="1"/>
      <name val="Calibri"/>
    </font>
    <font>
      <sz val="16.0"/>
      <color rgb="FFFFFFFF"/>
      <name val="Calibri"/>
    </font>
    <font>
      <b/>
      <sz val="11.0"/>
      <color rgb="FFFFFFFF"/>
      <name val="Calibri"/>
    </font>
    <font>
      <sz val="11.0"/>
      <color rgb="FF000000"/>
      <name val="Calibri"/>
    </font>
    <font>
      <b/>
      <i/>
      <sz val="11.0"/>
      <color theme="1"/>
      <name val="Calibri"/>
    </font>
    <font>
      <sz val="11.0"/>
      <color theme="0"/>
      <name val="Calibri"/>
    </font>
    <font>
      <color rgb="FFFFFFFF"/>
      <name val="Calibri"/>
    </font>
    <font>
      <sz val="10.0"/>
      <color theme="1"/>
      <name val="Arial"/>
    </font>
    <font>
      <sz val="10.0"/>
      <color rgb="FFFFFFFF"/>
      <name val="Calibri"/>
    </font>
    <font>
      <sz val="11.0"/>
      <color theme="10"/>
      <name val="Calibri"/>
    </font>
    <font>
      <sz val="11.0"/>
      <color theme="1"/>
      <name val="Arial"/>
    </font>
    <font>
      <sz val="10.0"/>
      <color theme="0"/>
      <name val="Calibri"/>
    </font>
    <font>
      <sz val="9.0"/>
      <color rgb="FFFFFFFF"/>
      <name val="Calibri"/>
    </font>
    <font>
      <color theme="1"/>
      <name val="Arial"/>
      <scheme val="minor"/>
    </font>
    <font>
      <sz val="11.0"/>
      <color rgb="FFFFFFFF"/>
      <name val="Calibri"/>
    </font>
    <font>
      <u/>
      <sz val="10.0"/>
      <color rgb="FF1155CC"/>
      <name val="Arial"/>
    </font>
    <font>
      <sz val="9.0"/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u/>
      <sz val="9.0"/>
      <color rgb="FF0000FF"/>
      <name val="Arial"/>
    </font>
    <font>
      <sz val="9.0"/>
      <color theme="1"/>
      <name val="Calibri"/>
    </font>
    <font>
      <u/>
      <sz val="9.0"/>
      <color theme="1"/>
      <name val="Arial"/>
    </font>
    <font>
      <u/>
      <sz val="9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6B00"/>
        <bgColor rgb="FFFF6B00"/>
      </patternFill>
    </fill>
    <fill>
      <patternFill patternType="solid">
        <fgColor rgb="FF4472C4"/>
        <bgColor rgb="FF4472C4"/>
      </patternFill>
    </fill>
    <fill>
      <patternFill patternType="solid">
        <fgColor rgb="FF2F5496"/>
        <bgColor rgb="FF2F5496"/>
      </patternFill>
    </fill>
  </fills>
  <borders count="4">
    <border/>
    <border>
      <left/>
      <right/>
      <top/>
      <bottom/>
    </border>
    <border>
      <left/>
      <right style="dotted">
        <color rgb="FF2F5496"/>
      </right>
      <top/>
      <bottom/>
    </border>
    <border>
      <right style="dotted">
        <color rgb="FF2F5496"/>
      </right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2" fontId="3" numFmtId="0" xfId="0" applyAlignment="1" applyFill="1" applyFont="1">
      <alignment horizontal="center" readingOrder="0" shrinkToFit="0" wrapText="1"/>
    </xf>
    <xf borderId="1" fillId="3" fontId="4" numFmtId="0" xfId="0" applyAlignment="1" applyBorder="1" applyFill="1" applyFont="1">
      <alignment horizontal="left"/>
    </xf>
    <xf borderId="1" fillId="3" fontId="4" numFmtId="0" xfId="0" applyAlignment="1" applyBorder="1" applyFont="1">
      <alignment horizontal="left" readingOrder="0"/>
    </xf>
    <xf borderId="0" fillId="0" fontId="2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2" numFmtId="164" xfId="0" applyAlignment="1" applyFont="1" applyNumberFormat="1">
      <alignment horizontal="left"/>
    </xf>
    <xf borderId="0" fillId="0" fontId="2" numFmtId="164" xfId="0" applyAlignment="1" applyFont="1" applyNumberFormat="1">
      <alignment horizontal="left" readingOrder="0"/>
    </xf>
    <xf borderId="0" fillId="0" fontId="6" numFmtId="0" xfId="0" applyAlignment="1" applyFont="1">
      <alignment horizontal="left"/>
    </xf>
    <xf borderId="0" fillId="0" fontId="2" numFmtId="14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2" numFmtId="165" xfId="0" applyAlignment="1" applyFont="1" applyNumberFormat="1">
      <alignment horizontal="left"/>
    </xf>
    <xf borderId="0" fillId="0" fontId="2" numFmtId="165" xfId="0" applyFont="1" applyNumberFormat="1"/>
    <xf borderId="0" fillId="0" fontId="2" numFmtId="164" xfId="0" applyFont="1" applyNumberFormat="1"/>
    <xf borderId="0" fillId="0" fontId="1" numFmtId="0" xfId="0" applyAlignment="1" applyFont="1">
      <alignment horizontal="left"/>
    </xf>
    <xf borderId="0" fillId="0" fontId="2" numFmtId="166" xfId="0" applyAlignment="1" applyFont="1" applyNumberFormat="1">
      <alignment horizontal="left"/>
    </xf>
    <xf borderId="0" fillId="0" fontId="2" numFmtId="166" xfId="0" applyFont="1" applyNumberFormat="1"/>
    <xf borderId="0" fillId="0" fontId="2" numFmtId="1" xfId="0" applyAlignment="1" applyFont="1" applyNumberFormat="1">
      <alignment horizontal="left"/>
    </xf>
    <xf borderId="0" fillId="0" fontId="2" numFmtId="167" xfId="0" applyAlignment="1" applyFont="1" applyNumberFormat="1">
      <alignment horizontal="left"/>
    </xf>
    <xf borderId="0" fillId="0" fontId="2" numFmtId="168" xfId="0" applyAlignment="1" applyFont="1" applyNumberFormat="1">
      <alignment horizontal="left"/>
    </xf>
    <xf borderId="0" fillId="0" fontId="7" numFmtId="168" xfId="0" applyAlignment="1" applyFont="1" applyNumberFormat="1">
      <alignment horizontal="left"/>
    </xf>
    <xf borderId="0" fillId="0" fontId="4" numFmtId="0" xfId="0" applyAlignment="1" applyFont="1">
      <alignment horizontal="left"/>
    </xf>
    <xf borderId="2" fillId="4" fontId="4" numFmtId="0" xfId="0" applyAlignment="1" applyBorder="1" applyFill="1" applyFont="1">
      <alignment horizontal="left"/>
    </xf>
    <xf borderId="3" fillId="0" fontId="2" numFmtId="0" xfId="0" applyAlignment="1" applyBorder="1" applyFont="1">
      <alignment horizontal="center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8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/>
    </xf>
    <xf borderId="0" fillId="0" fontId="2" numFmtId="1" xfId="0" applyAlignment="1" applyFont="1" applyNumberFormat="1">
      <alignment horizontal="left" readingOrder="0"/>
    </xf>
    <xf borderId="0" fillId="0" fontId="2" numFmtId="165" xfId="0" applyAlignment="1" applyFont="1" applyNumberFormat="1">
      <alignment horizontal="left" readingOrder="0"/>
    </xf>
    <xf borderId="0" fillId="0" fontId="8" numFmtId="0" xfId="0" applyAlignment="1" applyFont="1">
      <alignment horizontal="left" readingOrder="0" shrinkToFit="0" vertical="bottom" wrapText="0"/>
    </xf>
    <xf borderId="0" fillId="0" fontId="10" numFmtId="0" xfId="0" applyAlignment="1" applyFont="1">
      <alignment horizontal="left" readingOrder="0"/>
    </xf>
    <xf borderId="0" fillId="0" fontId="11" numFmtId="1" xfId="0" applyAlignment="1" applyFont="1" applyNumberFormat="1">
      <alignment horizontal="left" readingOrder="0"/>
    </xf>
    <xf borderId="0" fillId="0" fontId="11" numFmtId="0" xfId="0" applyAlignment="1" applyFont="1">
      <alignment horizontal="left" readingOrder="0"/>
    </xf>
    <xf borderId="0" fillId="0" fontId="11" numFmtId="1" xfId="0" applyAlignment="1" applyFont="1" applyNumberFormat="1">
      <alignment horizontal="left"/>
    </xf>
    <xf borderId="0" fillId="0" fontId="11" numFmtId="0" xfId="0" applyAlignment="1" applyFont="1">
      <alignment horizontal="left"/>
    </xf>
    <xf borderId="0" fillId="0" fontId="12" numFmtId="14" xfId="0" applyAlignment="1" applyFont="1" applyNumberFormat="1">
      <alignment horizontal="left"/>
    </xf>
    <xf borderId="0" fillId="0" fontId="13" numFmtId="0" xfId="0" applyAlignment="1" applyFont="1">
      <alignment horizontal="left"/>
    </xf>
    <xf borderId="3" fillId="0" fontId="2" numFmtId="0" xfId="0" applyAlignment="1" applyBorder="1" applyFont="1">
      <alignment horizontal="center" readingOrder="0"/>
    </xf>
    <xf borderId="0" fillId="0" fontId="10" numFmtId="1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 shrinkToFit="0" wrapText="1"/>
    </xf>
    <xf borderId="0" fillId="0" fontId="7" numFmtId="1" xfId="0" applyAlignment="1" applyFont="1" applyNumberFormat="1">
      <alignment horizontal="left"/>
    </xf>
    <xf borderId="0" fillId="0" fontId="14" numFmtId="1" xfId="0" applyAlignment="1" applyFont="1" applyNumberFormat="1">
      <alignment horizontal="left" readingOrder="0" shrinkToFit="0" vertical="bottom" wrapText="0"/>
    </xf>
    <xf borderId="0" fillId="0" fontId="14" numFmtId="1" xfId="0" applyAlignment="1" applyFont="1" applyNumberFormat="1">
      <alignment horizontal="left" shrinkToFit="0" vertical="bottom" wrapText="0"/>
    </xf>
    <xf borderId="0" fillId="0" fontId="15" numFmtId="0" xfId="0" applyAlignment="1" applyFont="1">
      <alignment horizontal="right" readingOrder="0"/>
    </xf>
    <xf borderId="0" fillId="0" fontId="14" numFmtId="1" xfId="0" applyAlignment="1" applyFont="1" applyNumberFormat="1">
      <alignment horizontal="left" readingOrder="0"/>
    </xf>
    <xf borderId="0" fillId="0" fontId="2" numFmtId="0" xfId="0" applyAlignment="1" applyFont="1">
      <alignment horizontal="center"/>
    </xf>
    <xf borderId="0" fillId="0" fontId="2" numFmtId="169" xfId="0" applyAlignment="1" applyFont="1" applyNumberFormat="1">
      <alignment horizontal="left"/>
    </xf>
    <xf borderId="0" fillId="0" fontId="2" numFmtId="49" xfId="0" applyAlignment="1" applyFont="1" applyNumberFormat="1">
      <alignment horizontal="left"/>
    </xf>
    <xf borderId="0" fillId="0" fontId="16" numFmtId="0" xfId="0" applyAlignment="1" applyFont="1">
      <alignment horizontal="left" readingOrder="0"/>
    </xf>
    <xf borderId="0" fillId="0" fontId="2" numFmtId="168" xfId="0" applyAlignment="1" applyFont="1" applyNumberFormat="1">
      <alignment horizontal="left" readingOrder="0"/>
    </xf>
    <xf borderId="0" fillId="0" fontId="2" numFmtId="49" xfId="0" applyAlignment="1" applyFont="1" applyNumberFormat="1">
      <alignment horizontal="left" readingOrder="0"/>
    </xf>
    <xf borderId="0" fillId="0" fontId="2" numFmtId="170" xfId="0" applyAlignment="1" applyFont="1" applyNumberFormat="1">
      <alignment readingOrder="0"/>
    </xf>
    <xf borderId="0" fillId="0" fontId="2" numFmtId="170" xfId="0" applyFont="1" applyNumberFormat="1"/>
    <xf borderId="0" fillId="0" fontId="17" numFmtId="0" xfId="0" applyAlignment="1" applyFont="1">
      <alignment horizontal="left"/>
    </xf>
    <xf borderId="0" fillId="0" fontId="2" numFmtId="170" xfId="0" applyAlignment="1" applyFont="1" applyNumberFormat="1">
      <alignment horizontal="right"/>
    </xf>
    <xf borderId="0" fillId="0" fontId="2" numFmtId="0" xfId="0" applyAlignment="1" applyFont="1">
      <alignment horizontal="right" readingOrder="0"/>
    </xf>
    <xf borderId="0" fillId="0" fontId="2" numFmtId="170" xfId="0" applyAlignment="1" applyFont="1" applyNumberFormat="1">
      <alignment horizontal="left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readingOrder="0" shrinkToFit="0" vertical="bottom" wrapText="0"/>
    </xf>
    <xf borderId="0" fillId="0" fontId="2" numFmtId="171" xfId="0" applyAlignment="1" applyFont="1" applyNumberFormat="1">
      <alignment horizontal="left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167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167" xfId="0" applyAlignment="1" applyFont="1" applyNumberFormat="1">
      <alignment horizontal="left" readingOrder="0"/>
    </xf>
    <xf borderId="0" fillId="0" fontId="7" numFmtId="169" xfId="0" applyAlignment="1" applyFont="1" applyNumberFormat="1">
      <alignment horizontal="left" readingOrder="0"/>
    </xf>
    <xf borderId="0" fillId="0" fontId="7" numFmtId="169" xfId="0" applyAlignment="1" applyFont="1" applyNumberFormat="1">
      <alignment horizontal="left"/>
    </xf>
    <xf borderId="0" fillId="0" fontId="2" numFmtId="0" xfId="0" applyAlignment="1" applyFont="1">
      <alignment horizontal="left" shrinkToFit="0" wrapText="1"/>
    </xf>
    <xf borderId="0" fillId="0" fontId="2" numFmtId="172" xfId="0" applyAlignment="1" applyFont="1" applyNumberFormat="1">
      <alignment horizontal="left"/>
    </xf>
    <xf borderId="0" fillId="0" fontId="2" numFmtId="172" xfId="0" applyAlignment="1" applyFont="1" applyNumberFormat="1">
      <alignment horizontal="left" readingOrder="0"/>
    </xf>
    <xf borderId="3" fillId="0" fontId="2" numFmtId="0" xfId="0" applyAlignment="1" applyBorder="1" applyFont="1">
      <alignment horizontal="left"/>
    </xf>
    <xf borderId="0" fillId="0" fontId="19" numFmtId="0" xfId="0" applyFont="1"/>
    <xf borderId="0" fillId="0" fontId="20" numFmtId="0" xfId="0" applyFont="1"/>
    <xf borderId="0" fillId="0" fontId="5" numFmtId="0" xfId="0" applyFont="1"/>
    <xf borderId="0" fillId="0" fontId="6" numFmtId="0" xfId="0" applyFont="1"/>
    <xf borderId="0" fillId="0" fontId="15" numFmtId="0" xfId="0" applyFont="1"/>
    <xf borderId="0" fillId="0" fontId="18" numFmtId="0" xfId="0" applyAlignment="1" applyFont="1">
      <alignment horizontal="center" shrinkToFit="0" wrapText="1"/>
    </xf>
    <xf borderId="0" fillId="0" fontId="18" numFmtId="0" xfId="0" applyFont="1"/>
    <xf borderId="0" fillId="0" fontId="18" numFmtId="0" xfId="0" applyAlignment="1" applyFont="1">
      <alignment shrinkToFit="0" vertical="center" wrapText="1"/>
    </xf>
    <xf borderId="0" fillId="0" fontId="21" numFmtId="0" xfId="0" applyAlignment="1" applyFont="1">
      <alignment shrinkToFit="0" vertical="center" wrapText="1"/>
    </xf>
    <xf borderId="0" fillId="0" fontId="22" numFmtId="0" xfId="0" applyFont="1"/>
    <xf borderId="0" fillId="0" fontId="23" numFmtId="0" xfId="0" applyAlignment="1" applyFont="1">
      <alignment shrinkToFit="0" vertical="center" wrapText="1"/>
    </xf>
    <xf borderId="0" fillId="0" fontId="18" numFmtId="0" xfId="0" applyAlignment="1" applyFont="1">
      <alignment readingOrder="0"/>
    </xf>
    <xf borderId="0" fillId="0" fontId="24" numFmtId="0" xfId="0" applyAlignment="1" applyFont="1">
      <alignment shrinkToFit="0" vertical="center" wrapText="1"/>
    </xf>
    <xf borderId="0" fillId="0" fontId="25" numFmtId="0" xfId="0" applyAlignment="1" applyFont="1">
      <alignment shrinkToFit="0" vertical="center" wrapText="1"/>
    </xf>
    <xf borderId="0" fillId="0" fontId="2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4" Type="http://schemas.openxmlformats.org/officeDocument/2006/relationships/worksheet" Target="worksheets/sheet1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dhl.de/" TargetMode="External"/><Relationship Id="rId194" Type="http://schemas.openxmlformats.org/officeDocument/2006/relationships/hyperlink" Target="https://diepresse.com/" TargetMode="External"/><Relationship Id="rId193" Type="http://schemas.openxmlformats.org/officeDocument/2006/relationships/hyperlink" Target="https://www.die-partei.de/" TargetMode="External"/><Relationship Id="rId192" Type="http://schemas.openxmlformats.org/officeDocument/2006/relationships/hyperlink" Target="https://www.wdrmaus.de/" TargetMode="External"/><Relationship Id="rId191" Type="http://schemas.openxmlformats.org/officeDocument/2006/relationships/hyperlink" Target="https://www.gruene.de/" TargetMode="External"/><Relationship Id="rId187" Type="http://schemas.openxmlformats.org/officeDocument/2006/relationships/hyperlink" Target="https://www.dwpbank.de/" TargetMode="External"/><Relationship Id="rId186" Type="http://schemas.openxmlformats.org/officeDocument/2006/relationships/hyperlink" Target="https://www.dw.com/de/" TargetMode="External"/><Relationship Id="rId185" Type="http://schemas.openxmlformats.org/officeDocument/2006/relationships/hyperlink" Target="https://www.dvag.de/" TargetMode="External"/><Relationship Id="rId184" Type="http://schemas.openxmlformats.org/officeDocument/2006/relationships/hyperlink" Target="https://www.telekom.de/" TargetMode="External"/><Relationship Id="rId189" Type="http://schemas.openxmlformats.org/officeDocument/2006/relationships/hyperlink" Target="https://www.devk.de/" TargetMode="External"/><Relationship Id="rId188" Type="http://schemas.openxmlformats.org/officeDocument/2006/relationships/hyperlink" Target="https://www.dwd.de/" TargetMode="External"/><Relationship Id="rId183" Type="http://schemas.openxmlformats.org/officeDocument/2006/relationships/hyperlink" Target="https://www.deutscherueck.com/" TargetMode="External"/><Relationship Id="rId182" Type="http://schemas.openxmlformats.org/officeDocument/2006/relationships/hyperlink" Target="https://www.pfandbriefbank.com/" TargetMode="External"/><Relationship Id="rId181" Type="http://schemas.openxmlformats.org/officeDocument/2006/relationships/hyperlink" Target="https://www.dkb.de/" TargetMode="External"/><Relationship Id="rId180" Type="http://schemas.openxmlformats.org/officeDocument/2006/relationships/hyperlink" Target="https://www.deutsche-glasfaser.de/" TargetMode="External"/><Relationship Id="rId176" Type="http://schemas.openxmlformats.org/officeDocument/2006/relationships/hyperlink" Target="https://www.apobank.de/" TargetMode="External"/><Relationship Id="rId297" Type="http://schemas.openxmlformats.org/officeDocument/2006/relationships/hyperlink" Target="https://www.hm.com/de" TargetMode="External"/><Relationship Id="rId175" Type="http://schemas.openxmlformats.org/officeDocument/2006/relationships/hyperlink" Target="https://www.derwesten.de/" TargetMode="External"/><Relationship Id="rId296" Type="http://schemas.openxmlformats.org/officeDocument/2006/relationships/hyperlink" Target="https://www.gutscheinsammler.de/" TargetMode="External"/><Relationship Id="rId174" Type="http://schemas.openxmlformats.org/officeDocument/2006/relationships/hyperlink" Target="https://www.derobank.de/" TargetMode="External"/><Relationship Id="rId295" Type="http://schemas.openxmlformats.org/officeDocument/2006/relationships/hyperlink" Target="https://www.gutefrage.net/" TargetMode="External"/><Relationship Id="rId173" Type="http://schemas.openxmlformats.org/officeDocument/2006/relationships/hyperlink" Target="https://www.der-postillon.com/" TargetMode="External"/><Relationship Id="rId294" Type="http://schemas.openxmlformats.org/officeDocument/2006/relationships/hyperlink" Target="https://www.gruener-fisher.de/" TargetMode="External"/><Relationship Id="rId179" Type="http://schemas.openxmlformats.org/officeDocument/2006/relationships/hyperlink" Target="https://www.deutsche-boerse.com/" TargetMode="External"/><Relationship Id="rId178" Type="http://schemas.openxmlformats.org/officeDocument/2006/relationships/hyperlink" Target="https://www.deutsche-bank.de/" TargetMode="External"/><Relationship Id="rId299" Type="http://schemas.openxmlformats.org/officeDocument/2006/relationships/hyperlink" Target="https://www.hairshop24.com/" TargetMode="External"/><Relationship Id="rId177" Type="http://schemas.openxmlformats.org/officeDocument/2006/relationships/hyperlink" Target="https://www.bahn.de/" TargetMode="External"/><Relationship Id="rId298" Type="http://schemas.openxmlformats.org/officeDocument/2006/relationships/hyperlink" Target="https://www.hagebau.de/" TargetMode="External"/><Relationship Id="rId198" Type="http://schemas.openxmlformats.org/officeDocument/2006/relationships/hyperlink" Target="https://www.dje.de/" TargetMode="External"/><Relationship Id="rId197" Type="http://schemas.openxmlformats.org/officeDocument/2006/relationships/hyperlink" Target="https://www.zeit.de/" TargetMode="External"/><Relationship Id="rId196" Type="http://schemas.openxmlformats.org/officeDocument/2006/relationships/hyperlink" Target="https://www.welt.de/" TargetMode="External"/><Relationship Id="rId195" Type="http://schemas.openxmlformats.org/officeDocument/2006/relationships/hyperlink" Target="https://www.tk.de/" TargetMode="External"/><Relationship Id="rId199" Type="http://schemas.openxmlformats.org/officeDocument/2006/relationships/hyperlink" Target="https://www.dkb.de/" TargetMode="External"/><Relationship Id="rId150" Type="http://schemas.openxmlformats.org/officeDocument/2006/relationships/hyperlink" Target="https://www.continentale.de/" TargetMode="External"/><Relationship Id="rId271" Type="http://schemas.openxmlformats.org/officeDocument/2006/relationships/hyperlink" Target="https://www.geschenke.de/" TargetMode="External"/><Relationship Id="rId392" Type="http://schemas.openxmlformats.org/officeDocument/2006/relationships/hyperlink" Target="https://www.kochbar.de/" TargetMode="External"/><Relationship Id="rId270" Type="http://schemas.openxmlformats.org/officeDocument/2006/relationships/hyperlink" Target="https://www.gerd-kommer-invest.de/" TargetMode="External"/><Relationship Id="rId391" Type="http://schemas.openxmlformats.org/officeDocument/2006/relationships/hyperlink" Target="https://www.klinikbewertungen.de/" TargetMode="External"/><Relationship Id="rId390" Type="http://schemas.openxmlformats.org/officeDocument/2006/relationships/hyperlink" Target="https://www.klicktel.de/" TargetMode="External"/><Relationship Id="rId1" Type="http://schemas.openxmlformats.org/officeDocument/2006/relationships/hyperlink" Target="https://www.a1.net/" TargetMode="External"/><Relationship Id="rId2" Type="http://schemas.openxmlformats.org/officeDocument/2006/relationships/hyperlink" Target="https://www.abendblatt.de/" TargetMode="External"/><Relationship Id="rId3" Type="http://schemas.openxmlformats.org/officeDocument/2006/relationships/hyperlink" Target="https://www.ab-in-den-urlaub.de/" TargetMode="External"/><Relationship Id="rId149" Type="http://schemas.openxmlformats.org/officeDocument/2006/relationships/hyperlink" Target="https://www.consulio.de/" TargetMode="External"/><Relationship Id="rId4" Type="http://schemas.openxmlformats.org/officeDocument/2006/relationships/hyperlink" Target="https://www.aboutyou.de/" TargetMode="External"/><Relationship Id="rId148" Type="http://schemas.openxmlformats.org/officeDocument/2006/relationships/hyperlink" Target="https://www.consorsbank.de/" TargetMode="External"/><Relationship Id="rId269" Type="http://schemas.openxmlformats.org/officeDocument/2006/relationships/hyperlink" Target="https://www.generali.de/" TargetMode="External"/><Relationship Id="rId9" Type="http://schemas.openxmlformats.org/officeDocument/2006/relationships/hyperlink" Target="https://www.aeg.de/" TargetMode="External"/><Relationship Id="rId143" Type="http://schemas.openxmlformats.org/officeDocument/2006/relationships/hyperlink" Target="https://www.computerbild.de/" TargetMode="External"/><Relationship Id="rId264" Type="http://schemas.openxmlformats.org/officeDocument/2006/relationships/hyperlink" Target="https://geizhals.de/" TargetMode="External"/><Relationship Id="rId385" Type="http://schemas.openxmlformats.org/officeDocument/2006/relationships/hyperlink" Target="https://www.klatsch-tratsch.de/" TargetMode="External"/><Relationship Id="rId142" Type="http://schemas.openxmlformats.org/officeDocument/2006/relationships/hyperlink" Target="https://www.comodo.com/" TargetMode="External"/><Relationship Id="rId263" Type="http://schemas.openxmlformats.org/officeDocument/2006/relationships/hyperlink" Target="https://www.gardena.com/de/" TargetMode="External"/><Relationship Id="rId384" Type="http://schemas.openxmlformats.org/officeDocument/2006/relationships/hyperlink" Target="https://www.klassikradio.de/" TargetMode="External"/><Relationship Id="rId141" Type="http://schemas.openxmlformats.org/officeDocument/2006/relationships/hyperlink" Target="https://www.commerzbank.de/" TargetMode="External"/><Relationship Id="rId262" Type="http://schemas.openxmlformats.org/officeDocument/2006/relationships/hyperlink" Target="https://www.gane.de/" TargetMode="External"/><Relationship Id="rId383" Type="http://schemas.openxmlformats.org/officeDocument/2006/relationships/hyperlink" Target="https://www.kkh.de/" TargetMode="External"/><Relationship Id="rId140" Type="http://schemas.openxmlformats.org/officeDocument/2006/relationships/hyperlink" Target="https://www.commerzfinanz.com/" TargetMode="External"/><Relationship Id="rId261" Type="http://schemas.openxmlformats.org/officeDocument/2006/relationships/hyperlink" Target="https://www.gamestar.de/" TargetMode="External"/><Relationship Id="rId382" Type="http://schemas.openxmlformats.org/officeDocument/2006/relationships/hyperlink" Target="https://www.kinoheld.de/" TargetMode="External"/><Relationship Id="rId5" Type="http://schemas.openxmlformats.org/officeDocument/2006/relationships/hyperlink" Target="https://www.acatis.de/" TargetMode="External"/><Relationship Id="rId147" Type="http://schemas.openxmlformats.org/officeDocument/2006/relationships/hyperlink" Target="https://www.consilium-asset.de/" TargetMode="External"/><Relationship Id="rId268" Type="http://schemas.openxmlformats.org/officeDocument/2006/relationships/hyperlink" Target="https://www.generali.de/" TargetMode="External"/><Relationship Id="rId389" Type="http://schemas.openxmlformats.org/officeDocument/2006/relationships/hyperlink" Target="https://www.klettern.de/" TargetMode="External"/><Relationship Id="rId6" Type="http://schemas.openxmlformats.org/officeDocument/2006/relationships/hyperlink" Target="https://www.adac.de/" TargetMode="External"/><Relationship Id="rId146" Type="http://schemas.openxmlformats.org/officeDocument/2006/relationships/hyperlink" Target="https://www.consilium-asset.de/" TargetMode="External"/><Relationship Id="rId267" Type="http://schemas.openxmlformats.org/officeDocument/2006/relationships/hyperlink" Target="https://www.gelbeseiten.de/route" TargetMode="External"/><Relationship Id="rId388" Type="http://schemas.openxmlformats.org/officeDocument/2006/relationships/hyperlink" Target="https://www.klett.de/" TargetMode="External"/><Relationship Id="rId7" Type="http://schemas.openxmlformats.org/officeDocument/2006/relationships/hyperlink" Target="https://www.adidas.de/" TargetMode="External"/><Relationship Id="rId145" Type="http://schemas.openxmlformats.org/officeDocument/2006/relationships/hyperlink" Target="https://www.conrad.de/" TargetMode="External"/><Relationship Id="rId266" Type="http://schemas.openxmlformats.org/officeDocument/2006/relationships/hyperlink" Target="https://www.gelbeseiten.de/kaufen" TargetMode="External"/><Relationship Id="rId387" Type="http://schemas.openxmlformats.org/officeDocument/2006/relationships/hyperlink" Target="https://www.kleinezeitung.at/" TargetMode="External"/><Relationship Id="rId8" Type="http://schemas.openxmlformats.org/officeDocument/2006/relationships/hyperlink" Target="https://www.adobe.com/de/" TargetMode="External"/><Relationship Id="rId144" Type="http://schemas.openxmlformats.org/officeDocument/2006/relationships/hyperlink" Target="https://concentio.de/" TargetMode="External"/><Relationship Id="rId265" Type="http://schemas.openxmlformats.org/officeDocument/2006/relationships/hyperlink" Target="https://www.gelbeseiten.de/" TargetMode="External"/><Relationship Id="rId386" Type="http://schemas.openxmlformats.org/officeDocument/2006/relationships/hyperlink" Target="https://www.kleiderkreisel.de/" TargetMode="External"/><Relationship Id="rId260" Type="http://schemas.openxmlformats.org/officeDocument/2006/relationships/hyperlink" Target="https://www.gam.com/de/" TargetMode="External"/><Relationship Id="rId381" Type="http://schemas.openxmlformats.org/officeDocument/2006/relationships/hyperlink" Target="https://www.kino.de/" TargetMode="External"/><Relationship Id="rId380" Type="http://schemas.openxmlformats.org/officeDocument/2006/relationships/hyperlink" Target="https://www.kinderstube.de/" TargetMode="External"/><Relationship Id="rId139" Type="http://schemas.openxmlformats.org/officeDocument/2006/relationships/hyperlink" Target="https://www.commerzfinanz.com/" TargetMode="External"/><Relationship Id="rId138" Type="http://schemas.openxmlformats.org/officeDocument/2006/relationships/hyperlink" Target="https://www.comgest.com/de-de/" TargetMode="External"/><Relationship Id="rId259" Type="http://schemas.openxmlformats.org/officeDocument/2006/relationships/hyperlink" Target="https://www.fussball-news.de/" TargetMode="External"/><Relationship Id="rId137" Type="http://schemas.openxmlformats.org/officeDocument/2006/relationships/hyperlink" Target="https://www.comdirect.de/" TargetMode="External"/><Relationship Id="rId258" Type="http://schemas.openxmlformats.org/officeDocument/2006/relationships/hyperlink" Target="https://www.freenet.de/" TargetMode="External"/><Relationship Id="rId379" Type="http://schemas.openxmlformats.org/officeDocument/2006/relationships/hyperlink" Target="https://www.kik.de/" TargetMode="External"/><Relationship Id="rId132" Type="http://schemas.openxmlformats.org/officeDocument/2006/relationships/hyperlink" Target="https://www.christ.de/" TargetMode="External"/><Relationship Id="rId253" Type="http://schemas.openxmlformats.org/officeDocument/2006/relationships/hyperlink" Target="https://www.focus.de/" TargetMode="External"/><Relationship Id="rId374" Type="http://schemas.openxmlformats.org/officeDocument/2006/relationships/hyperlink" Target="https://www.kaufda.de/" TargetMode="External"/><Relationship Id="rId495" Type="http://schemas.openxmlformats.org/officeDocument/2006/relationships/hyperlink" Target="https://www.nachrichten.at/" TargetMode="External"/><Relationship Id="rId131" Type="http://schemas.openxmlformats.org/officeDocument/2006/relationships/hyperlink" Target="https://www.chip.de/" TargetMode="External"/><Relationship Id="rId252" Type="http://schemas.openxmlformats.org/officeDocument/2006/relationships/hyperlink" Target="https://www.focus.de/" TargetMode="External"/><Relationship Id="rId373" Type="http://schemas.openxmlformats.org/officeDocument/2006/relationships/hyperlink" Target="https://www.vodafone.de/privat/kundenservice.html" TargetMode="External"/><Relationship Id="rId494" Type="http://schemas.openxmlformats.org/officeDocument/2006/relationships/hyperlink" Target="https://www.nachdenkseiten.de/" TargetMode="External"/><Relationship Id="rId130" Type="http://schemas.openxmlformats.org/officeDocument/2006/relationships/hyperlink" Target="https://www.chefkoch.de/" TargetMode="External"/><Relationship Id="rId251" Type="http://schemas.openxmlformats.org/officeDocument/2006/relationships/hyperlink" Target="https://www.flossbachvonstorch.de/" TargetMode="External"/><Relationship Id="rId372" Type="http://schemas.openxmlformats.org/officeDocument/2006/relationships/hyperlink" Target="https://www.k4invest.de/" TargetMode="External"/><Relationship Id="rId493" Type="http://schemas.openxmlformats.org/officeDocument/2006/relationships/hyperlink" Target="https://shop.nabu.de/" TargetMode="External"/><Relationship Id="rId250" Type="http://schemas.openxmlformats.org/officeDocument/2006/relationships/hyperlink" Target="https://www.flossbachvonstorch.de/" TargetMode="External"/><Relationship Id="rId371" Type="http://schemas.openxmlformats.org/officeDocument/2006/relationships/hyperlink" Target="https://www.justwatch.com/de/" TargetMode="External"/><Relationship Id="rId492" Type="http://schemas.openxmlformats.org/officeDocument/2006/relationships/hyperlink" Target="https://www.nabu.de/" TargetMode="External"/><Relationship Id="rId136" Type="http://schemas.openxmlformats.org/officeDocument/2006/relationships/hyperlink" Target="https://www.cision.de/" TargetMode="External"/><Relationship Id="rId257" Type="http://schemas.openxmlformats.org/officeDocument/2006/relationships/hyperlink" Target="https://www.franklintempleton.de/" TargetMode="External"/><Relationship Id="rId378" Type="http://schemas.openxmlformats.org/officeDocument/2006/relationships/hyperlink" Target="https://www.kicker.de/" TargetMode="External"/><Relationship Id="rId499" Type="http://schemas.openxmlformats.org/officeDocument/2006/relationships/hyperlink" Target="https://www.naturgucker.de/" TargetMode="External"/><Relationship Id="rId135" Type="http://schemas.openxmlformats.org/officeDocument/2006/relationships/hyperlink" Target="https://www.cinestar.de/" TargetMode="External"/><Relationship Id="rId256" Type="http://schemas.openxmlformats.org/officeDocument/2006/relationships/hyperlink" Target="https://www.frankfurter-finanzhaus.de/" TargetMode="External"/><Relationship Id="rId377" Type="http://schemas.openxmlformats.org/officeDocument/2006/relationships/hyperlink" Target="https://www.kicker.de/" TargetMode="External"/><Relationship Id="rId498" Type="http://schemas.openxmlformats.org/officeDocument/2006/relationships/hyperlink" Target="https://www.national-bank.de/" TargetMode="External"/><Relationship Id="rId134" Type="http://schemas.openxmlformats.org/officeDocument/2006/relationships/hyperlink" Target="https://www.cineplex.de/" TargetMode="External"/><Relationship Id="rId255" Type="http://schemas.openxmlformats.org/officeDocument/2006/relationships/hyperlink" Target="https://www.faz.net/" TargetMode="External"/><Relationship Id="rId376" Type="http://schemas.openxmlformats.org/officeDocument/2006/relationships/hyperlink" Target="https://www.kfw.de/" TargetMode="External"/><Relationship Id="rId497" Type="http://schemas.openxmlformats.org/officeDocument/2006/relationships/hyperlink" Target="https://www.nationalgeographic.de/" TargetMode="External"/><Relationship Id="rId133" Type="http://schemas.openxmlformats.org/officeDocument/2006/relationships/hyperlink" Target="https://www.cinemaxx.de/" TargetMode="External"/><Relationship Id="rId254" Type="http://schemas.openxmlformats.org/officeDocument/2006/relationships/hyperlink" Target="https://www.fotocommunity.de/" TargetMode="External"/><Relationship Id="rId375" Type="http://schemas.openxmlformats.org/officeDocument/2006/relationships/hyperlink" Target="https://www.kaufland.de/" TargetMode="External"/><Relationship Id="rId496" Type="http://schemas.openxmlformats.org/officeDocument/2006/relationships/hyperlink" Target="https://www.nachrichtenfakt.de/" TargetMode="External"/><Relationship Id="rId172" Type="http://schemas.openxmlformats.org/officeDocument/2006/relationships/hyperlink" Target="https://www.deraktionaer.de/" TargetMode="External"/><Relationship Id="rId293" Type="http://schemas.openxmlformats.org/officeDocument/2006/relationships/hyperlink" Target="https://www.gruenderszene.de/" TargetMode="External"/><Relationship Id="rId171" Type="http://schemas.openxmlformats.org/officeDocument/2006/relationships/hyperlink" Target="https://www.deka.de/" TargetMode="External"/><Relationship Id="rId292" Type="http://schemas.openxmlformats.org/officeDocument/2006/relationships/hyperlink" Target="https://www.groupon.de/" TargetMode="External"/><Relationship Id="rId170" Type="http://schemas.openxmlformats.org/officeDocument/2006/relationships/hyperlink" Target="https://www.deindesign.de/" TargetMode="External"/><Relationship Id="rId291" Type="http://schemas.openxmlformats.org/officeDocument/2006/relationships/hyperlink" Target="https://www.gq-magazin.de/" TargetMode="External"/><Relationship Id="rId290" Type="http://schemas.openxmlformats.org/officeDocument/2006/relationships/hyperlink" Target="https://www.gothaer.de/" TargetMode="External"/><Relationship Id="rId165" Type="http://schemas.openxmlformats.org/officeDocument/2006/relationships/hyperlink" Target="https://www.dasoertliche.de/" TargetMode="External"/><Relationship Id="rId286" Type="http://schemas.openxmlformats.org/officeDocument/2006/relationships/hyperlink" Target="https://www.golem.de/" TargetMode="External"/><Relationship Id="rId164" Type="http://schemas.openxmlformats.org/officeDocument/2006/relationships/hyperlink" Target="https://www.dasinvestment.com/" TargetMode="External"/><Relationship Id="rId285" Type="http://schemas.openxmlformats.org/officeDocument/2006/relationships/hyperlink" Target="https://www.gofeminin.de/" TargetMode="External"/><Relationship Id="rId163" Type="http://schemas.openxmlformats.org/officeDocument/2006/relationships/hyperlink" Target="https://www.daserste.de/" TargetMode="External"/><Relationship Id="rId284" Type="http://schemas.openxmlformats.org/officeDocument/2006/relationships/hyperlink" Target="https://www.gmx.net/mail/promail/" TargetMode="External"/><Relationship Id="rId162" Type="http://schemas.openxmlformats.org/officeDocument/2006/relationships/hyperlink" Target="https://www.dak.de/" TargetMode="External"/><Relationship Id="rId283" Type="http://schemas.openxmlformats.org/officeDocument/2006/relationships/hyperlink" Target="https://www.gmx.net/mail/freemail/" TargetMode="External"/><Relationship Id="rId169" Type="http://schemas.openxmlformats.org/officeDocument/2006/relationships/hyperlink" Target="https://www.deichmann.com/DE/de/home/" TargetMode="External"/><Relationship Id="rId168" Type="http://schemas.openxmlformats.org/officeDocument/2006/relationships/hyperlink" Target="https://www.debeka.de/" TargetMode="External"/><Relationship Id="rId289" Type="http://schemas.openxmlformats.org/officeDocument/2006/relationships/hyperlink" Target="https://www.google.de/" TargetMode="External"/><Relationship Id="rId167" Type="http://schemas.openxmlformats.org/officeDocument/2006/relationships/hyperlink" Target="https://www.dbs.com/" TargetMode="External"/><Relationship Id="rId288" Type="http://schemas.openxmlformats.org/officeDocument/2006/relationships/hyperlink" Target="https://www.goodreads.com/" TargetMode="External"/><Relationship Id="rId166" Type="http://schemas.openxmlformats.org/officeDocument/2006/relationships/hyperlink" Target="https://www.dazn.com/de-DE/" TargetMode="External"/><Relationship Id="rId287" Type="http://schemas.openxmlformats.org/officeDocument/2006/relationships/hyperlink" Target="https://www.goodgamestudios.com/" TargetMode="External"/><Relationship Id="rId161" Type="http://schemas.openxmlformats.org/officeDocument/2006/relationships/hyperlink" Target="https://www.daimler.com/" TargetMode="External"/><Relationship Id="rId282" Type="http://schemas.openxmlformats.org/officeDocument/2006/relationships/hyperlink" Target="https://www.gmx.net/" TargetMode="External"/><Relationship Id="rId160" Type="http://schemas.openxmlformats.org/officeDocument/2006/relationships/hyperlink" Target="https://www.cyberport.de/" TargetMode="External"/><Relationship Id="rId281" Type="http://schemas.openxmlformats.org/officeDocument/2006/relationships/hyperlink" Target="https://www.gluecksspirale.de/" TargetMode="External"/><Relationship Id="rId280" Type="http://schemas.openxmlformats.org/officeDocument/2006/relationships/hyperlink" Target="https://www.glasfaser-shop.de/" TargetMode="External"/><Relationship Id="rId159" Type="http://schemas.openxmlformats.org/officeDocument/2006/relationships/hyperlink" Target="https://www.cyberghostvpn.com/de_DE/" TargetMode="External"/><Relationship Id="rId154" Type="http://schemas.openxmlformats.org/officeDocument/2006/relationships/hyperlink" Target="https://www.couchsurfing.com/" TargetMode="External"/><Relationship Id="rId275" Type="http://schemas.openxmlformats.org/officeDocument/2006/relationships/hyperlink" Target="https://www.gewinnspielzentrale.de/" TargetMode="External"/><Relationship Id="rId396" Type="http://schemas.openxmlformats.org/officeDocument/2006/relationships/hyperlink" Target="https://www.koenig-cie.de/" TargetMode="External"/><Relationship Id="rId153" Type="http://schemas.openxmlformats.org/officeDocument/2006/relationships/hyperlink" Target="https://www.cosmosdirekt.de/" TargetMode="External"/><Relationship Id="rId274" Type="http://schemas.openxmlformats.org/officeDocument/2006/relationships/hyperlink" Target="https://www.getyourguide.de/" TargetMode="External"/><Relationship Id="rId395" Type="http://schemas.openxmlformats.org/officeDocument/2006/relationships/hyperlink" Target="https://www.konami.com/" TargetMode="External"/><Relationship Id="rId152" Type="http://schemas.openxmlformats.org/officeDocument/2006/relationships/hyperlink" Target="https://www.cosmopolitan.de/" TargetMode="External"/><Relationship Id="rId273" Type="http://schemas.openxmlformats.org/officeDocument/2006/relationships/hyperlink" Target="https://www.gesundheitsfrage.net/" TargetMode="External"/><Relationship Id="rId394" Type="http://schemas.openxmlformats.org/officeDocument/2006/relationships/hyperlink" Target="https://www.komoot.de/" TargetMode="External"/><Relationship Id="rId151" Type="http://schemas.openxmlformats.org/officeDocument/2006/relationships/hyperlink" Target="https://www.continentale.de/" TargetMode="External"/><Relationship Id="rId272" Type="http://schemas.openxmlformats.org/officeDocument/2006/relationships/hyperlink" Target="https://www.geschenkidee.de/" TargetMode="External"/><Relationship Id="rId393" Type="http://schemas.openxmlformats.org/officeDocument/2006/relationships/hyperlink" Target="https://www.ksta.de/" TargetMode="External"/><Relationship Id="rId158" Type="http://schemas.openxmlformats.org/officeDocument/2006/relationships/hyperlink" Target="https://www.cyberghostvpn.com/de_DE/" TargetMode="External"/><Relationship Id="rId279" Type="http://schemas.openxmlformats.org/officeDocument/2006/relationships/hyperlink" Target="https://www.giga.de/gigatv/" TargetMode="External"/><Relationship Id="rId157" Type="http://schemas.openxmlformats.org/officeDocument/2006/relationships/hyperlink" Target="https://www.cws.com/de-DE/" TargetMode="External"/><Relationship Id="rId278" Type="http://schemas.openxmlformats.org/officeDocument/2006/relationships/hyperlink" Target="https://www.gigasport.at/" TargetMode="External"/><Relationship Id="rId399" Type="http://schemas.openxmlformats.org/officeDocument/2006/relationships/hyperlink" Target="https://www.kreditvergleich.net/" TargetMode="External"/><Relationship Id="rId156" Type="http://schemas.openxmlformats.org/officeDocument/2006/relationships/hyperlink" Target="https://www.crowdfunding.de/" TargetMode="External"/><Relationship Id="rId277" Type="http://schemas.openxmlformats.org/officeDocument/2006/relationships/hyperlink" Target="https://www.giga.de/" TargetMode="External"/><Relationship Id="rId398" Type="http://schemas.openxmlformats.org/officeDocument/2006/relationships/hyperlink" Target="https://www.krankenkassen.de/" TargetMode="External"/><Relationship Id="rId155" Type="http://schemas.openxmlformats.org/officeDocument/2006/relationships/hyperlink" Target="https://www.crazypatterns.net/" TargetMode="External"/><Relationship Id="rId276" Type="http://schemas.openxmlformats.org/officeDocument/2006/relationships/hyperlink" Target="https://gfycat.com/" TargetMode="External"/><Relationship Id="rId397" Type="http://schemas.openxmlformats.org/officeDocument/2006/relationships/hyperlink" Target="https://www.koenig-der-loewen.de/" TargetMode="External"/><Relationship Id="rId40" Type="http://schemas.openxmlformats.org/officeDocument/2006/relationships/hyperlink" Target="https://www.arag.de/" TargetMode="External"/><Relationship Id="rId42" Type="http://schemas.openxmlformats.org/officeDocument/2006/relationships/hyperlink" Target="https://www.arbeitsagentur.de/" TargetMode="External"/><Relationship Id="rId41" Type="http://schemas.openxmlformats.org/officeDocument/2006/relationships/hyperlink" Target="https://www.arag.de/" TargetMode="External"/><Relationship Id="rId44" Type="http://schemas.openxmlformats.org/officeDocument/2006/relationships/hyperlink" Target="https://www.ariva.de/" TargetMode="External"/><Relationship Id="rId43" Type="http://schemas.openxmlformats.org/officeDocument/2006/relationships/hyperlink" Target="https://www.ard.de/" TargetMode="External"/><Relationship Id="rId46" Type="http://schemas.openxmlformats.org/officeDocument/2006/relationships/hyperlink" Target="https://www.ask.com/" TargetMode="External"/><Relationship Id="rId45" Type="http://schemas.openxmlformats.org/officeDocument/2006/relationships/hyperlink" Target="https://www.arte.tv/de/" TargetMode="External"/><Relationship Id="rId509" Type="http://schemas.openxmlformats.org/officeDocument/2006/relationships/hyperlink" Target="https://www.nytimes.com/" TargetMode="External"/><Relationship Id="rId508" Type="http://schemas.openxmlformats.org/officeDocument/2006/relationships/hyperlink" Target="https://www.neu.de/" TargetMode="External"/><Relationship Id="rId629" Type="http://schemas.openxmlformats.org/officeDocument/2006/relationships/hyperlink" Target="https://www.sparkasse.de/" TargetMode="External"/><Relationship Id="rId503" Type="http://schemas.openxmlformats.org/officeDocument/2006/relationships/hyperlink" Target="https://www.ndr.de/ndr2/" TargetMode="External"/><Relationship Id="rId624" Type="http://schemas.openxmlformats.org/officeDocument/2006/relationships/hyperlink" Target="https://de.sodexo.com/" TargetMode="External"/><Relationship Id="rId502" Type="http://schemas.openxmlformats.org/officeDocument/2006/relationships/hyperlink" Target="https://www.ndr.de/ndr1niedersachsen/" TargetMode="External"/><Relationship Id="rId623" Type="http://schemas.openxmlformats.org/officeDocument/2006/relationships/hyperlink" Target="https://www.smartsteuer.de/" TargetMode="External"/><Relationship Id="rId501" Type="http://schemas.openxmlformats.org/officeDocument/2006/relationships/hyperlink" Target="https://www.ndr.de/" TargetMode="External"/><Relationship Id="rId622" Type="http://schemas.openxmlformats.org/officeDocument/2006/relationships/hyperlink" Target="https://www.skype.com/" TargetMode="External"/><Relationship Id="rId500" Type="http://schemas.openxmlformats.org/officeDocument/2006/relationships/hyperlink" Target="https://www.nautic24.de/" TargetMode="External"/><Relationship Id="rId621" Type="http://schemas.openxmlformats.org/officeDocument/2006/relationships/hyperlink" Target="https://www.skyticket.de/" TargetMode="External"/><Relationship Id="rId507" Type="http://schemas.openxmlformats.org/officeDocument/2006/relationships/hyperlink" Target="https://www.netto-online.de/" TargetMode="External"/><Relationship Id="rId628" Type="http://schemas.openxmlformats.org/officeDocument/2006/relationships/hyperlink" Target="https://www.sparda.de/" TargetMode="External"/><Relationship Id="rId506" Type="http://schemas.openxmlformats.org/officeDocument/2006/relationships/hyperlink" Target="https://www.netflix.com/de/" TargetMode="External"/><Relationship Id="rId627" Type="http://schemas.openxmlformats.org/officeDocument/2006/relationships/hyperlink" Target="https://www.sparda-west.de/" TargetMode="External"/><Relationship Id="rId505" Type="http://schemas.openxmlformats.org/officeDocument/2006/relationships/hyperlink" Target="https://www.neckermann-reisen.de/" TargetMode="External"/><Relationship Id="rId626" Type="http://schemas.openxmlformats.org/officeDocument/2006/relationships/hyperlink" Target="https://www.sparda-h.de/" TargetMode="External"/><Relationship Id="rId504" Type="http://schemas.openxmlformats.org/officeDocument/2006/relationships/hyperlink" Target="https://www.neckermann.de/" TargetMode="External"/><Relationship Id="rId625" Type="http://schemas.openxmlformats.org/officeDocument/2006/relationships/hyperlink" Target="https://www.sony.de/" TargetMode="External"/><Relationship Id="rId48" Type="http://schemas.openxmlformats.org/officeDocument/2006/relationships/hyperlink" Target="https://www.audi.de/" TargetMode="External"/><Relationship Id="rId47" Type="http://schemas.openxmlformats.org/officeDocument/2006/relationships/hyperlink" Target="https://www.asos.de/" TargetMode="External"/><Relationship Id="rId49" Type="http://schemas.openxmlformats.org/officeDocument/2006/relationships/hyperlink" Target="https://www.autobild.de/" TargetMode="External"/><Relationship Id="rId620" Type="http://schemas.openxmlformats.org/officeDocument/2006/relationships/hyperlink" Target="https://www.sky.de/" TargetMode="External"/><Relationship Id="rId31" Type="http://schemas.openxmlformats.org/officeDocument/2006/relationships/hyperlink" Target="https://www.aok.de/" TargetMode="External"/><Relationship Id="rId30" Type="http://schemas.openxmlformats.org/officeDocument/2006/relationships/hyperlink" Target="https://www.aok.de/" TargetMode="External"/><Relationship Id="rId33" Type="http://schemas.openxmlformats.org/officeDocument/2006/relationships/hyperlink" Target="https://www.aon.com/germany/" TargetMode="External"/><Relationship Id="rId32" Type="http://schemas.openxmlformats.org/officeDocument/2006/relationships/hyperlink" Target="https://www.aol.de/" TargetMode="External"/><Relationship Id="rId35" Type="http://schemas.openxmlformats.org/officeDocument/2006/relationships/hyperlink" Target="https://www.apobank.de/" TargetMode="External"/><Relationship Id="rId34" Type="http://schemas.openxmlformats.org/officeDocument/2006/relationships/hyperlink" Target="https://www.aon.com/germany/" TargetMode="External"/><Relationship Id="rId619" Type="http://schemas.openxmlformats.org/officeDocument/2006/relationships/hyperlink" Target="https://www.sixt.de/" TargetMode="External"/><Relationship Id="rId618" Type="http://schemas.openxmlformats.org/officeDocument/2006/relationships/hyperlink" Target="https://www.signal-iduna.de/" TargetMode="External"/><Relationship Id="rId613" Type="http://schemas.openxmlformats.org/officeDocument/2006/relationships/hyperlink" Target="https://www.saturn.de/" TargetMode="External"/><Relationship Id="rId612" Type="http://schemas.openxmlformats.org/officeDocument/2006/relationships/hyperlink" Target="https://www.santanderconsumer.de/" TargetMode="External"/><Relationship Id="rId611" Type="http://schemas.openxmlformats.org/officeDocument/2006/relationships/hyperlink" Target="https://www.santander.de/" TargetMode="External"/><Relationship Id="rId610" Type="http://schemas.openxmlformats.org/officeDocument/2006/relationships/hyperlink" Target="https://www.samsung.com/de/" TargetMode="External"/><Relationship Id="rId617" Type="http://schemas.openxmlformats.org/officeDocument/2006/relationships/hyperlink" Target="https://www.signal-iduna.de/" TargetMode="External"/><Relationship Id="rId616" Type="http://schemas.openxmlformats.org/officeDocument/2006/relationships/hyperlink" Target="https://www.siemens.com/de/de/home.html" TargetMode="External"/><Relationship Id="rId615" Type="http://schemas.openxmlformats.org/officeDocument/2006/relationships/hyperlink" Target="https://www.shutterstock.com/de/" TargetMode="External"/><Relationship Id="rId614" Type="http://schemas.openxmlformats.org/officeDocument/2006/relationships/hyperlink" Target="https://www.seb.de/" TargetMode="External"/><Relationship Id="rId37" Type="http://schemas.openxmlformats.org/officeDocument/2006/relationships/hyperlink" Target="https://www.apple.com/de/" TargetMode="External"/><Relationship Id="rId36" Type="http://schemas.openxmlformats.org/officeDocument/2006/relationships/hyperlink" Target="https://www.apotheken-umschau.de/" TargetMode="External"/><Relationship Id="rId39" Type="http://schemas.openxmlformats.org/officeDocument/2006/relationships/hyperlink" Target="https://www.apus-capital.com/" TargetMode="External"/><Relationship Id="rId38" Type="http://schemas.openxmlformats.org/officeDocument/2006/relationships/hyperlink" Target="https://www.apus-capital.com/" TargetMode="External"/><Relationship Id="rId20" Type="http://schemas.openxmlformats.org/officeDocument/2006/relationships/hyperlink" Target="https://www.allianz.de/" TargetMode="External"/><Relationship Id="rId22" Type="http://schemas.openxmlformats.org/officeDocument/2006/relationships/hyperlink" Target="https://www.allrecipes.com/" TargetMode="External"/><Relationship Id="rId21" Type="http://schemas.openxmlformats.org/officeDocument/2006/relationships/hyperlink" Target="https://www.allposters.de/" TargetMode="External"/><Relationship Id="rId24" Type="http://schemas.openxmlformats.org/officeDocument/2006/relationships/hyperlink" Target="https://www.amazon.de/Amazon-Video/b?ie=UTF8&amp;node=3010075031" TargetMode="External"/><Relationship Id="rId23" Type="http://schemas.openxmlformats.org/officeDocument/2006/relationships/hyperlink" Target="https://www.amazon.de/" TargetMode="External"/><Relationship Id="rId409" Type="http://schemas.openxmlformats.org/officeDocument/2006/relationships/hyperlink" Target="https://www.lbbw.de/" TargetMode="External"/><Relationship Id="rId404" Type="http://schemas.openxmlformats.org/officeDocument/2006/relationships/hyperlink" Target="https://www.kursportal.info/" TargetMode="External"/><Relationship Id="rId525" Type="http://schemas.openxmlformats.org/officeDocument/2006/relationships/hyperlink" Target="https://www.nuernberger.de/" TargetMode="External"/><Relationship Id="rId646" Type="http://schemas.openxmlformats.org/officeDocument/2006/relationships/hyperlink" Target="https://www.sparkasse-leipzig.de/" TargetMode="External"/><Relationship Id="rId403" Type="http://schemas.openxmlformats.org/officeDocument/2006/relationships/hyperlink" Target="https://www.kuoni.de/" TargetMode="External"/><Relationship Id="rId524" Type="http://schemas.openxmlformats.org/officeDocument/2006/relationships/hyperlink" Target="https://www.n-tv.de/blog/" TargetMode="External"/><Relationship Id="rId645" Type="http://schemas.openxmlformats.org/officeDocument/2006/relationships/hyperlink" Target="https://www.sparkasse-krefeld.de/" TargetMode="External"/><Relationship Id="rId402" Type="http://schemas.openxmlformats.org/officeDocument/2006/relationships/hyperlink" Target="https://www.ksta.de/" TargetMode="External"/><Relationship Id="rId523" Type="http://schemas.openxmlformats.org/officeDocument/2006/relationships/hyperlink" Target="https://www.n-tv.de/" TargetMode="External"/><Relationship Id="rId644" Type="http://schemas.openxmlformats.org/officeDocument/2006/relationships/hyperlink" Target="https://www.sparkasse-koelnbonn.de/" TargetMode="External"/><Relationship Id="rId401" Type="http://schemas.openxmlformats.org/officeDocument/2006/relationships/hyperlink" Target="https://www.krombacher.de/" TargetMode="External"/><Relationship Id="rId522" Type="http://schemas.openxmlformats.org/officeDocument/2006/relationships/hyperlink" Target="https://www.notar.de/" TargetMode="External"/><Relationship Id="rId643" Type="http://schemas.openxmlformats.org/officeDocument/2006/relationships/hyperlink" Target="https://www.sparkasse-ingolstadt.de/" TargetMode="External"/><Relationship Id="rId408" Type="http://schemas.openxmlformats.org/officeDocument/2006/relationships/hyperlink" Target="https://www.lampeam.com/" TargetMode="External"/><Relationship Id="rId529" Type="http://schemas.openxmlformats.org/officeDocument/2006/relationships/hyperlink" Target="https://www.obi.de/" TargetMode="External"/><Relationship Id="rId407" Type="http://schemas.openxmlformats.org/officeDocument/2006/relationships/hyperlink" Target="https://www.ladenzeile.de/" TargetMode="External"/><Relationship Id="rId528" Type="http://schemas.openxmlformats.org/officeDocument/2006/relationships/hyperlink" Target="https://www.oanda.com/de-de/" TargetMode="External"/><Relationship Id="rId649" Type="http://schemas.openxmlformats.org/officeDocument/2006/relationships/hyperlink" Target="https://www.sparkasse-muensterland-ost.de/" TargetMode="External"/><Relationship Id="rId406" Type="http://schemas.openxmlformats.org/officeDocument/2006/relationships/hyperlink" Target="https://www.lfde.com/de/" TargetMode="External"/><Relationship Id="rId527" Type="http://schemas.openxmlformats.org/officeDocument/2006/relationships/hyperlink" Target="https://www.o2online.de/" TargetMode="External"/><Relationship Id="rId648" Type="http://schemas.openxmlformats.org/officeDocument/2006/relationships/hyperlink" Target="https://www.sparkasse-minden-luebbecke.de/" TargetMode="External"/><Relationship Id="rId405" Type="http://schemas.openxmlformats.org/officeDocument/2006/relationships/hyperlink" Target="https://www.kvb.koeln/" TargetMode="External"/><Relationship Id="rId526" Type="http://schemas.openxmlformats.org/officeDocument/2006/relationships/hyperlink" Target="https://www.nzz.ch/" TargetMode="External"/><Relationship Id="rId647" Type="http://schemas.openxmlformats.org/officeDocument/2006/relationships/hyperlink" Target="https://www.sparkasse-mainfranken.de/" TargetMode="External"/><Relationship Id="rId26" Type="http://schemas.openxmlformats.org/officeDocument/2006/relationships/hyperlink" Target="https://www.amundi.de/" TargetMode="External"/><Relationship Id="rId25" Type="http://schemas.openxmlformats.org/officeDocument/2006/relationships/hyperlink" Target="https://www.ampega.de/institutionelle-kunden.html" TargetMode="External"/><Relationship Id="rId28" Type="http://schemas.openxmlformats.org/officeDocument/2006/relationships/hyperlink" Target="https://www.ancestry.de/" TargetMode="External"/><Relationship Id="rId27" Type="http://schemas.openxmlformats.org/officeDocument/2006/relationships/hyperlink" Target="https://www.amundi.de/" TargetMode="External"/><Relationship Id="rId400" Type="http://schemas.openxmlformats.org/officeDocument/2006/relationships/hyperlink" Target="https://www.ksk-koeln.de/" TargetMode="External"/><Relationship Id="rId521" Type="http://schemas.openxmlformats.org/officeDocument/2006/relationships/hyperlink" Target="https://nordvpn.com/de/" TargetMode="External"/><Relationship Id="rId642" Type="http://schemas.openxmlformats.org/officeDocument/2006/relationships/hyperlink" Target="https://www.sparkasse-hildesheim.de/" TargetMode="External"/><Relationship Id="rId29" Type="http://schemas.openxmlformats.org/officeDocument/2006/relationships/hyperlink" Target="https://www.antenne.de/" TargetMode="External"/><Relationship Id="rId520" Type="http://schemas.openxmlformats.org/officeDocument/2006/relationships/hyperlink" Target="https://www.nospa.de/" TargetMode="External"/><Relationship Id="rId641" Type="http://schemas.openxmlformats.org/officeDocument/2006/relationships/hyperlink" Target="https://www.sparkasse-herford.de/" TargetMode="External"/><Relationship Id="rId640" Type="http://schemas.openxmlformats.org/officeDocument/2006/relationships/hyperlink" Target="https://www.sparkasse-hannover.de/" TargetMode="External"/><Relationship Id="rId11" Type="http://schemas.openxmlformats.org/officeDocument/2006/relationships/hyperlink" Target="https://www.ahp-capital.com/" TargetMode="External"/><Relationship Id="rId10" Type="http://schemas.openxmlformats.org/officeDocument/2006/relationships/hyperlink" Target="https://www.ahp-capital.com/" TargetMode="External"/><Relationship Id="rId13" Type="http://schemas.openxmlformats.org/officeDocument/2006/relationships/hyperlink" Target="https://www.airbnb.de/" TargetMode="External"/><Relationship Id="rId12" Type="http://schemas.openxmlformats.org/officeDocument/2006/relationships/hyperlink" Target="https://www.aida.de/" TargetMode="External"/><Relationship Id="rId519" Type="http://schemas.openxmlformats.org/officeDocument/2006/relationships/hyperlink" Target="https://www.nordlb.de/" TargetMode="External"/><Relationship Id="rId514" Type="http://schemas.openxmlformats.org/officeDocument/2006/relationships/hyperlink" Target="https://www.nintendo.de/" TargetMode="External"/><Relationship Id="rId635" Type="http://schemas.openxmlformats.org/officeDocument/2006/relationships/hyperlink" Target="https://www.sparkasse-essen.de/" TargetMode="External"/><Relationship Id="rId513" Type="http://schemas.openxmlformats.org/officeDocument/2006/relationships/hyperlink" Target="https://news.nike.com/" TargetMode="External"/><Relationship Id="rId634" Type="http://schemas.openxmlformats.org/officeDocument/2006/relationships/hyperlink" Target="https://www.sparkasse-duesseldorf.de/" TargetMode="External"/><Relationship Id="rId512" Type="http://schemas.openxmlformats.org/officeDocument/2006/relationships/hyperlink" Target="https://www.nike.com/de/" TargetMode="External"/><Relationship Id="rId633" Type="http://schemas.openxmlformats.org/officeDocument/2006/relationships/hyperlink" Target="https://www.sparkasse-dresden.de/" TargetMode="External"/><Relationship Id="rId511" Type="http://schemas.openxmlformats.org/officeDocument/2006/relationships/hyperlink" Target="https://www.news24.com/" TargetMode="External"/><Relationship Id="rId632" Type="http://schemas.openxmlformats.org/officeDocument/2006/relationships/hyperlink" Target="https://www.sparkasse-dortmund.de/" TargetMode="External"/><Relationship Id="rId518" Type="http://schemas.openxmlformats.org/officeDocument/2006/relationships/hyperlink" Target="https://www.nordbayern.de/" TargetMode="External"/><Relationship Id="rId639" Type="http://schemas.openxmlformats.org/officeDocument/2006/relationships/hyperlink" Target="https://www.sparkasse-hanau.de/" TargetMode="External"/><Relationship Id="rId517" Type="http://schemas.openxmlformats.org/officeDocument/2006/relationships/hyperlink" Target="https://www.nordlb.de/" TargetMode="External"/><Relationship Id="rId638" Type="http://schemas.openxmlformats.org/officeDocument/2006/relationships/hyperlink" Target="https://www.sparkasse-gelsenkirchen.de/" TargetMode="External"/><Relationship Id="rId516" Type="http://schemas.openxmlformats.org/officeDocument/2006/relationships/hyperlink" Target="https://www.nokia.com/de_de/" TargetMode="External"/><Relationship Id="rId637" Type="http://schemas.openxmlformats.org/officeDocument/2006/relationships/hyperlink" Target="https://www.sparkasse-freiburg.de/" TargetMode="External"/><Relationship Id="rId515" Type="http://schemas.openxmlformats.org/officeDocument/2006/relationships/hyperlink" Target="https://www.nivea.de/" TargetMode="External"/><Relationship Id="rId636" Type="http://schemas.openxmlformats.org/officeDocument/2006/relationships/hyperlink" Target="https://www.sparkasse-frankfurt.de/" TargetMode="External"/><Relationship Id="rId15" Type="http://schemas.openxmlformats.org/officeDocument/2006/relationships/hyperlink" Target="https://www.aldi-nord.de/" TargetMode="External"/><Relationship Id="rId14" Type="http://schemas.openxmlformats.org/officeDocument/2006/relationships/hyperlink" Target="https://www.albaberlin.de/" TargetMode="External"/><Relationship Id="rId17" Type="http://schemas.openxmlformats.org/officeDocument/2006/relationships/hyperlink" Target="https://www.awd.de/" TargetMode="External"/><Relationship Id="rId16" Type="http://schemas.openxmlformats.org/officeDocument/2006/relationships/hyperlink" Target="https://www.aliexpress.com/" TargetMode="External"/><Relationship Id="rId19" Type="http://schemas.openxmlformats.org/officeDocument/2006/relationships/hyperlink" Target="https://www.allianzglobalinvestors.de/" TargetMode="External"/><Relationship Id="rId510" Type="http://schemas.openxmlformats.org/officeDocument/2006/relationships/hyperlink" Target="https://www.newyorker.de/" TargetMode="External"/><Relationship Id="rId631" Type="http://schemas.openxmlformats.org/officeDocument/2006/relationships/hyperlink" Target="https://www.sparkasse-bremen.de/" TargetMode="External"/><Relationship Id="rId18" Type="http://schemas.openxmlformats.org/officeDocument/2006/relationships/hyperlink" Target="https://www.allianz.de/" TargetMode="External"/><Relationship Id="rId630" Type="http://schemas.openxmlformats.org/officeDocument/2006/relationships/hyperlink" Target="https://www.sparkasse-aachen.de/" TargetMode="External"/><Relationship Id="rId84" Type="http://schemas.openxmlformats.org/officeDocument/2006/relationships/hyperlink" Target="https://www.bing.com/" TargetMode="External"/><Relationship Id="rId83" Type="http://schemas.openxmlformats.org/officeDocument/2006/relationships/hyperlink" Target="https://www.billiger.de/" TargetMode="External"/><Relationship Id="rId86" Type="http://schemas.openxmlformats.org/officeDocument/2006/relationships/hyperlink" Target="https://www.blackrock.com/de" TargetMode="External"/><Relationship Id="rId85" Type="http://schemas.openxmlformats.org/officeDocument/2006/relationships/hyperlink" Target="https://www.bkk-mobil-oil.de/" TargetMode="External"/><Relationship Id="rId88" Type="http://schemas.openxmlformats.org/officeDocument/2006/relationships/hyperlink" Target="https://www.blau.de/" TargetMode="External"/><Relationship Id="rId87" Type="http://schemas.openxmlformats.org/officeDocument/2006/relationships/hyperlink" Target="https://www.blackrock.com/de" TargetMode="External"/><Relationship Id="rId89" Type="http://schemas.openxmlformats.org/officeDocument/2006/relationships/hyperlink" Target="https://www.blogger.com/" TargetMode="External"/><Relationship Id="rId80" Type="http://schemas.openxmlformats.org/officeDocument/2006/relationships/hyperlink" Target="https://www.bildkontakte.de/" TargetMode="External"/><Relationship Id="rId82" Type="http://schemas.openxmlformats.org/officeDocument/2006/relationships/hyperlink" Target="https://www.bildungsserver.de/" TargetMode="External"/><Relationship Id="rId81" Type="http://schemas.openxmlformats.org/officeDocument/2006/relationships/hyperlink" Target="https://www.bildmobil.de/" TargetMode="External"/><Relationship Id="rId73" Type="http://schemas.openxmlformats.org/officeDocument/2006/relationships/hyperlink" Target="https://www.berenberg.de/de/private-banking.html" TargetMode="External"/><Relationship Id="rId72" Type="http://schemas.openxmlformats.org/officeDocument/2006/relationships/hyperlink" Target="https://www.bellevue.ch/" TargetMode="External"/><Relationship Id="rId75" Type="http://schemas.openxmlformats.org/officeDocument/2006/relationships/hyperlink" Target="https://www.berliner-sparkasse.de/" TargetMode="External"/><Relationship Id="rId74" Type="http://schemas.openxmlformats.org/officeDocument/2006/relationships/hyperlink" Target="https://www.berlin.de/" TargetMode="External"/><Relationship Id="rId77" Type="http://schemas.openxmlformats.org/officeDocument/2006/relationships/hyperlink" Target="https://www.bhf-bank.com/" TargetMode="External"/><Relationship Id="rId76" Type="http://schemas.openxmlformats.org/officeDocument/2006/relationships/hyperlink" Target="https://www.berliner-volksbank.de/" TargetMode="External"/><Relationship Id="rId79" Type="http://schemas.openxmlformats.org/officeDocument/2006/relationships/hyperlink" Target="https://www.bild.de/" TargetMode="External"/><Relationship Id="rId78" Type="http://schemas.openxmlformats.org/officeDocument/2006/relationships/hyperlink" Target="https://www.bhf-bank.com/" TargetMode="External"/><Relationship Id="rId71" Type="http://schemas.openxmlformats.org/officeDocument/2006/relationships/hyperlink" Target="https://www.bellevue.ch/" TargetMode="External"/><Relationship Id="rId70" Type="http://schemas.openxmlformats.org/officeDocument/2006/relationships/hyperlink" Target="https://www.bayernlb.de/" TargetMode="External"/><Relationship Id="rId62" Type="http://schemas.openxmlformats.org/officeDocument/2006/relationships/hyperlink" Target="https://www.mmwarburg.de/" TargetMode="External"/><Relationship Id="rId61" Type="http://schemas.openxmlformats.org/officeDocument/2006/relationships/hyperlink" Target="https://www.bankhaus-lampe.de/" TargetMode="External"/><Relationship Id="rId64" Type="http://schemas.openxmlformats.org/officeDocument/2006/relationships/hyperlink" Target="https://www.mmwarburg.de/" TargetMode="External"/><Relationship Id="rId63" Type="http://schemas.openxmlformats.org/officeDocument/2006/relationships/hyperlink" Target="https://www.bank-metzler.de/" TargetMode="External"/><Relationship Id="rId66" Type="http://schemas.openxmlformats.org/officeDocument/2006/relationships/hyperlink" Target="https://www.bantleon.com/de/" TargetMode="External"/><Relationship Id="rId65" Type="http://schemas.openxmlformats.org/officeDocument/2006/relationships/hyperlink" Target="https://www.bantleon.com/de/" TargetMode="External"/><Relationship Id="rId68" Type="http://schemas.openxmlformats.org/officeDocument/2006/relationships/hyperlink" Target="https://www.bav-consulting.de/" TargetMode="External"/><Relationship Id="rId67" Type="http://schemas.openxmlformats.org/officeDocument/2006/relationships/hyperlink" Target="https://www.baur.de/" TargetMode="External"/><Relationship Id="rId609" Type="http://schemas.openxmlformats.org/officeDocument/2006/relationships/hyperlink" Target="https://www.ryanair.com/de/de" TargetMode="External"/><Relationship Id="rId608" Type="http://schemas.openxmlformats.org/officeDocument/2006/relationships/hyperlink" Target="https://www.runtastic.com/" TargetMode="External"/><Relationship Id="rId607" Type="http://schemas.openxmlformats.org/officeDocument/2006/relationships/hyperlink" Target="https://www.runnerspoint.com/de/" TargetMode="External"/><Relationship Id="rId60" Type="http://schemas.openxmlformats.org/officeDocument/2006/relationships/hyperlink" Target="https://www.bahn.de/p/view/bahncard/vorteile/bahncard-bonusprogramm.shtml" TargetMode="External"/><Relationship Id="rId602" Type="http://schemas.openxmlformats.org/officeDocument/2006/relationships/hyperlink" Target="https://www.rosenthal.de/" TargetMode="External"/><Relationship Id="rId601" Type="http://schemas.openxmlformats.org/officeDocument/2006/relationships/hyperlink" Target="https://www.rolex.com/de/" TargetMode="External"/><Relationship Id="rId600" Type="http://schemas.openxmlformats.org/officeDocument/2006/relationships/hyperlink" Target="https://www.roland-schuhe.de/" TargetMode="External"/><Relationship Id="rId606" Type="http://schemas.openxmlformats.org/officeDocument/2006/relationships/hyperlink" Target="https://www.runescape.com/de" TargetMode="External"/><Relationship Id="rId605" Type="http://schemas.openxmlformats.org/officeDocument/2006/relationships/hyperlink" Target="https://www.rtl.de/" TargetMode="External"/><Relationship Id="rId604" Type="http://schemas.openxmlformats.org/officeDocument/2006/relationships/hyperlink" Target="https://www.rossmann-fotowelt.de/" TargetMode="External"/><Relationship Id="rId603" Type="http://schemas.openxmlformats.org/officeDocument/2006/relationships/hyperlink" Target="https://www.rossmann.de/" TargetMode="External"/><Relationship Id="rId69" Type="http://schemas.openxmlformats.org/officeDocument/2006/relationships/hyperlink" Target="https://www.bav-consulting.de/" TargetMode="External"/><Relationship Id="rId51" Type="http://schemas.openxmlformats.org/officeDocument/2006/relationships/hyperlink" Target="https://www.autouncle.de/" TargetMode="External"/><Relationship Id="rId50" Type="http://schemas.openxmlformats.org/officeDocument/2006/relationships/hyperlink" Target="https://www.autohaus24.de/" TargetMode="External"/><Relationship Id="rId53" Type="http://schemas.openxmlformats.org/officeDocument/2006/relationships/hyperlink" Target="https://www.awd.de/" TargetMode="External"/><Relationship Id="rId52" Type="http://schemas.openxmlformats.org/officeDocument/2006/relationships/hyperlink" Target="https://www.autozeitung.de/" TargetMode="External"/><Relationship Id="rId55" Type="http://schemas.openxmlformats.org/officeDocument/2006/relationships/hyperlink" Target="https://www.axa.de/" TargetMode="External"/><Relationship Id="rId54" Type="http://schemas.openxmlformats.org/officeDocument/2006/relationships/hyperlink" Target="https://www.awd.de/" TargetMode="External"/><Relationship Id="rId57" Type="http://schemas.openxmlformats.org/officeDocument/2006/relationships/hyperlink" Target="https://www.axxion.lu/" TargetMode="External"/><Relationship Id="rId56" Type="http://schemas.openxmlformats.org/officeDocument/2006/relationships/hyperlink" Target="https://www.axa.de/" TargetMode="External"/><Relationship Id="rId59" Type="http://schemas.openxmlformats.org/officeDocument/2006/relationships/hyperlink" Target="https://www.bahn.de/p/view/bahncard/vorteile/bahncard-bonusprogramm.shtml" TargetMode="External"/><Relationship Id="rId58" Type="http://schemas.openxmlformats.org/officeDocument/2006/relationships/hyperlink" Target="https://www.bahn.de/" TargetMode="External"/><Relationship Id="rId590" Type="http://schemas.openxmlformats.org/officeDocument/2006/relationships/hyperlink" Target="https://www.renault.de/" TargetMode="External"/><Relationship Id="rId107" Type="http://schemas.openxmlformats.org/officeDocument/2006/relationships/hyperlink" Target="https://www.bundesbank.de/" TargetMode="External"/><Relationship Id="rId228" Type="http://schemas.openxmlformats.org/officeDocument/2006/relationships/hyperlink" Target="https://www.ergo.de/" TargetMode="External"/><Relationship Id="rId349" Type="http://schemas.openxmlformats.org/officeDocument/2006/relationships/hyperlink" Target="https://www.immobilienscout24.de/" TargetMode="External"/><Relationship Id="rId106" Type="http://schemas.openxmlformats.org/officeDocument/2006/relationships/hyperlink" Target="https://www.buhl.de/" TargetMode="External"/><Relationship Id="rId227" Type="http://schemas.openxmlformats.org/officeDocument/2006/relationships/hyperlink" Target="https://www.ergo.de/" TargetMode="External"/><Relationship Id="rId348" Type="http://schemas.openxmlformats.org/officeDocument/2006/relationships/hyperlink" Target="https://www.imdb.com/" TargetMode="External"/><Relationship Id="rId469" Type="http://schemas.openxmlformats.org/officeDocument/2006/relationships/hyperlink" Target="https://www.meinungsplatz.de/" TargetMode="External"/><Relationship Id="rId105" Type="http://schemas.openxmlformats.org/officeDocument/2006/relationships/hyperlink" Target="https://www.buecher.de/" TargetMode="External"/><Relationship Id="rId226" Type="http://schemas.openxmlformats.org/officeDocument/2006/relationships/hyperlink" Target="https://www.eplus.de/" TargetMode="External"/><Relationship Id="rId347" Type="http://schemas.openxmlformats.org/officeDocument/2006/relationships/hyperlink" Target="https://www.ilovepdf.com/de" TargetMode="External"/><Relationship Id="rId468" Type="http://schemas.openxmlformats.org/officeDocument/2006/relationships/hyperlink" Target="https://www.tuicruises.com/" TargetMode="External"/><Relationship Id="rId589" Type="http://schemas.openxmlformats.org/officeDocument/2006/relationships/hyperlink" Target="https://www.reise-preise.de/" TargetMode="External"/><Relationship Id="rId104" Type="http://schemas.openxmlformats.org/officeDocument/2006/relationships/hyperlink" Target="https://www.brigitte.de/" TargetMode="External"/><Relationship Id="rId225" Type="http://schemas.openxmlformats.org/officeDocument/2006/relationships/hyperlink" Target="https://www.entega.de/" TargetMode="External"/><Relationship Id="rId346" Type="http://schemas.openxmlformats.org/officeDocument/2006/relationships/hyperlink" Target="https://www.ikea.com/de/de/" TargetMode="External"/><Relationship Id="rId467" Type="http://schemas.openxmlformats.org/officeDocument/2006/relationships/hyperlink" Target="https://www.meinprospekt.de/" TargetMode="External"/><Relationship Id="rId588" Type="http://schemas.openxmlformats.org/officeDocument/2006/relationships/hyperlink" Target="https://www.reifendirekt.de/" TargetMode="External"/><Relationship Id="rId109" Type="http://schemas.openxmlformats.org/officeDocument/2006/relationships/hyperlink" Target="https://www.burgerking.de/" TargetMode="External"/><Relationship Id="rId108" Type="http://schemas.openxmlformats.org/officeDocument/2006/relationships/hyperlink" Target="https://www.bundesliga.de/" TargetMode="External"/><Relationship Id="rId229" Type="http://schemas.openxmlformats.org/officeDocument/2006/relationships/hyperlink" Target="https://www.sparkasse.at/" TargetMode="External"/><Relationship Id="rId220" Type="http://schemas.openxmlformats.org/officeDocument/2006/relationships/hyperlink" Target="https://www.edeka24.de/" TargetMode="External"/><Relationship Id="rId341" Type="http://schemas.openxmlformats.org/officeDocument/2006/relationships/hyperlink" Target="https://www.ifve.de/" TargetMode="External"/><Relationship Id="rId462" Type="http://schemas.openxmlformats.org/officeDocument/2006/relationships/hyperlink" Target="https://www.medizinfuchs.de/" TargetMode="External"/><Relationship Id="rId583" Type="http://schemas.openxmlformats.org/officeDocument/2006/relationships/hyperlink" Target="https://www.real.de/" TargetMode="External"/><Relationship Id="rId340" Type="http://schemas.openxmlformats.org/officeDocument/2006/relationships/hyperlink" Target="https://www.idealo.de/" TargetMode="External"/><Relationship Id="rId461" Type="http://schemas.openxmlformats.org/officeDocument/2006/relationships/hyperlink" Target="https://www.mediamarkt.de/" TargetMode="External"/><Relationship Id="rId582" Type="http://schemas.openxmlformats.org/officeDocument/2006/relationships/hyperlink" Target="https://www.remax.de/" TargetMode="External"/><Relationship Id="rId460" Type="http://schemas.openxmlformats.org/officeDocument/2006/relationships/hyperlink" Target="https://www.mdr.de/" TargetMode="External"/><Relationship Id="rId581" Type="http://schemas.openxmlformats.org/officeDocument/2006/relationships/hyperlink" Target="https://www.rcibank.de/" TargetMode="External"/><Relationship Id="rId580" Type="http://schemas.openxmlformats.org/officeDocument/2006/relationships/hyperlink" Target="https://www.rbb-online.de/" TargetMode="External"/><Relationship Id="rId103" Type="http://schemas.openxmlformats.org/officeDocument/2006/relationships/hyperlink" Target="https://www.breuninger.com/" TargetMode="External"/><Relationship Id="rId224" Type="http://schemas.openxmlformats.org/officeDocument/2006/relationships/hyperlink" Target="https://www.engelvoelkers.com/de/" TargetMode="External"/><Relationship Id="rId345" Type="http://schemas.openxmlformats.org/officeDocument/2006/relationships/hyperlink" Target="https://www.ikb.de/" TargetMode="External"/><Relationship Id="rId466" Type="http://schemas.openxmlformats.org/officeDocument/2006/relationships/hyperlink" Target="https://www.flixbus.de/" TargetMode="External"/><Relationship Id="rId587" Type="http://schemas.openxmlformats.org/officeDocument/2006/relationships/hyperlink" Target="https://www.regenbogen.de/" TargetMode="External"/><Relationship Id="rId102" Type="http://schemas.openxmlformats.org/officeDocument/2006/relationships/hyperlink" Target="https://www.bremen.de/" TargetMode="External"/><Relationship Id="rId223" Type="http://schemas.openxmlformats.org/officeDocument/2006/relationships/hyperlink" Target="https://www.energiehoch3.de/" TargetMode="External"/><Relationship Id="rId344" Type="http://schemas.openxmlformats.org/officeDocument/2006/relationships/hyperlink" Target="https://www.ihk-berlin.de/" TargetMode="External"/><Relationship Id="rId465" Type="http://schemas.openxmlformats.org/officeDocument/2006/relationships/hyperlink" Target="https://www.meinestadt.de/" TargetMode="External"/><Relationship Id="rId586" Type="http://schemas.openxmlformats.org/officeDocument/2006/relationships/hyperlink" Target="https://www.refinery29.com/de-de" TargetMode="External"/><Relationship Id="rId101" Type="http://schemas.openxmlformats.org/officeDocument/2006/relationships/hyperlink" Target="https://www.bosch.de/" TargetMode="External"/><Relationship Id="rId222" Type="http://schemas.openxmlformats.org/officeDocument/2006/relationships/hyperlink" Target="https://www.energieausweis-online.de/" TargetMode="External"/><Relationship Id="rId343" Type="http://schemas.openxmlformats.org/officeDocument/2006/relationships/hyperlink" Target="https://www.ihk.de/" TargetMode="External"/><Relationship Id="rId464" Type="http://schemas.openxmlformats.org/officeDocument/2006/relationships/hyperlink" Target="https://www.ebay.de/" TargetMode="External"/><Relationship Id="rId585" Type="http://schemas.openxmlformats.org/officeDocument/2006/relationships/hyperlink" Target="https://www.reddit.com/" TargetMode="External"/><Relationship Id="rId100" Type="http://schemas.openxmlformats.org/officeDocument/2006/relationships/hyperlink" Target="https://www.boerse-stuttgart.de/" TargetMode="External"/><Relationship Id="rId221" Type="http://schemas.openxmlformats.org/officeDocument/2006/relationships/hyperlink" Target="https://www.eltern.de/" TargetMode="External"/><Relationship Id="rId342" Type="http://schemas.openxmlformats.org/officeDocument/2006/relationships/hyperlink" Target="https://www.ig.com/de" TargetMode="External"/><Relationship Id="rId463" Type="http://schemas.openxmlformats.org/officeDocument/2006/relationships/hyperlink" Target="https://www.mehr-tanken.de/" TargetMode="External"/><Relationship Id="rId584" Type="http://schemas.openxmlformats.org/officeDocument/2006/relationships/hyperlink" Target="https://www.redbubble.com/de" TargetMode="External"/><Relationship Id="rId217" Type="http://schemas.openxmlformats.org/officeDocument/2006/relationships/hyperlink" Target="https://www.ebay.de/motors" TargetMode="External"/><Relationship Id="rId338" Type="http://schemas.openxmlformats.org/officeDocument/2006/relationships/hyperlink" Target="https://www.hypovereinsbank.de/" TargetMode="External"/><Relationship Id="rId459" Type="http://schemas.openxmlformats.org/officeDocument/2006/relationships/hyperlink" Target="https://www.mcdonalds.de/" TargetMode="External"/><Relationship Id="rId216" Type="http://schemas.openxmlformats.org/officeDocument/2006/relationships/hyperlink" Target="https://www.ebay-kleinanzeigen.de/" TargetMode="External"/><Relationship Id="rId337" Type="http://schemas.openxmlformats.org/officeDocument/2006/relationships/hyperlink" Target="https://www.huk.de/" TargetMode="External"/><Relationship Id="rId458" Type="http://schemas.openxmlformats.org/officeDocument/2006/relationships/hyperlink" Target="https://www.maxdome.de/" TargetMode="External"/><Relationship Id="rId579" Type="http://schemas.openxmlformats.org/officeDocument/2006/relationships/hyperlink" Target="https://www.razer.com/de-de" TargetMode="External"/><Relationship Id="rId215" Type="http://schemas.openxmlformats.org/officeDocument/2006/relationships/hyperlink" Target="https://www.ebay.de/" TargetMode="External"/><Relationship Id="rId336" Type="http://schemas.openxmlformats.org/officeDocument/2006/relationships/hyperlink" Target="https://www.hugendubel.de/" TargetMode="External"/><Relationship Id="rId457" Type="http://schemas.openxmlformats.org/officeDocument/2006/relationships/hyperlink" Target="https://www.mascus.de/" TargetMode="External"/><Relationship Id="rId578" Type="http://schemas.openxmlformats.org/officeDocument/2006/relationships/hyperlink" Target="https://www.ray-ban.com/germany" TargetMode="External"/><Relationship Id="rId699" Type="http://schemas.openxmlformats.org/officeDocument/2006/relationships/drawing" Target="../drawings/drawing11.xml"/><Relationship Id="rId214" Type="http://schemas.openxmlformats.org/officeDocument/2006/relationships/hyperlink" Target="https://www.easyjet.com/de/" TargetMode="External"/><Relationship Id="rId335" Type="http://schemas.openxmlformats.org/officeDocument/2006/relationships/hyperlink" Target="https://www.huffpost.com/" TargetMode="External"/><Relationship Id="rId456" Type="http://schemas.openxmlformats.org/officeDocument/2006/relationships/hyperlink" Target="https://www.marsh.com/de/de/home.html" TargetMode="External"/><Relationship Id="rId577" Type="http://schemas.openxmlformats.org/officeDocument/2006/relationships/hyperlink" Target="https://www.rammstein.de/" TargetMode="External"/><Relationship Id="rId698" Type="http://schemas.openxmlformats.org/officeDocument/2006/relationships/hyperlink" Target="https://www.keeyper.com/" TargetMode="External"/><Relationship Id="rId219" Type="http://schemas.openxmlformats.org/officeDocument/2006/relationships/hyperlink" Target="https://www.edeka.de/" TargetMode="External"/><Relationship Id="rId218" Type="http://schemas.openxmlformats.org/officeDocument/2006/relationships/hyperlink" Target="https://www.ecosia.org/" TargetMode="External"/><Relationship Id="rId339" Type="http://schemas.openxmlformats.org/officeDocument/2006/relationships/hyperlink" Target="https://www.idam.de/" TargetMode="External"/><Relationship Id="rId330" Type="http://schemas.openxmlformats.org/officeDocument/2006/relationships/hyperlink" Target="https://www.huk24.de/" TargetMode="External"/><Relationship Id="rId451" Type="http://schemas.openxmlformats.org/officeDocument/2006/relationships/hyperlink" Target="https://www.mainfirst.com/de-de/home/" TargetMode="External"/><Relationship Id="rId572" Type="http://schemas.openxmlformats.org/officeDocument/2006/relationships/hyperlink" Target="https://www.ruv.de/" TargetMode="External"/><Relationship Id="rId693" Type="http://schemas.openxmlformats.org/officeDocument/2006/relationships/hyperlink" Target="https://www.superillu.de/" TargetMode="External"/><Relationship Id="rId450" Type="http://schemas.openxmlformats.org/officeDocument/2006/relationships/hyperlink" Target="https://www.magentasport.de/" TargetMode="External"/><Relationship Id="rId571" Type="http://schemas.openxmlformats.org/officeDocument/2006/relationships/hyperlink" Target="https://www.ruv.de/" TargetMode="External"/><Relationship Id="rId692" Type="http://schemas.openxmlformats.org/officeDocument/2006/relationships/hyperlink" Target="https://www.swr.de/" TargetMode="External"/><Relationship Id="rId570" Type="http://schemas.openxmlformats.org/officeDocument/2006/relationships/hyperlink" Target="https://www.qvc.de/" TargetMode="External"/><Relationship Id="rId691" Type="http://schemas.openxmlformats.org/officeDocument/2006/relationships/hyperlink" Target="https://www.provinz.bz.it/" TargetMode="External"/><Relationship Id="rId690" Type="http://schemas.openxmlformats.org/officeDocument/2006/relationships/hyperlink" Target="https://www.sueddeutsche.de/" TargetMode="External"/><Relationship Id="rId213" Type="http://schemas.openxmlformats.org/officeDocument/2006/relationships/hyperlink" Target="https://www.easycosmetic.de/" TargetMode="External"/><Relationship Id="rId334" Type="http://schemas.openxmlformats.org/officeDocument/2006/relationships/hyperlink" Target="https://www.huebner-sturk.de/" TargetMode="External"/><Relationship Id="rId455" Type="http://schemas.openxmlformats.org/officeDocument/2006/relationships/hyperlink" Target="https://www.marca.com/" TargetMode="External"/><Relationship Id="rId576" Type="http://schemas.openxmlformats.org/officeDocument/2006/relationships/hyperlink" Target="https://www.rakuten.de/" TargetMode="External"/><Relationship Id="rId697" Type="http://schemas.openxmlformats.org/officeDocument/2006/relationships/hyperlink" Target="https://www.talanx.de/" TargetMode="External"/><Relationship Id="rId212" Type="http://schemas.openxmlformats.org/officeDocument/2006/relationships/hyperlink" Target="https://www.eon.de/privatkunden.html" TargetMode="External"/><Relationship Id="rId333" Type="http://schemas.openxmlformats.org/officeDocument/2006/relationships/hyperlink" Target="https://www.hrkvv.de/" TargetMode="External"/><Relationship Id="rId454" Type="http://schemas.openxmlformats.org/officeDocument/2006/relationships/hyperlink" Target="https://www.mandarine-gestion.com/de/" TargetMode="External"/><Relationship Id="rId575" Type="http://schemas.openxmlformats.org/officeDocument/2006/relationships/hyperlink" Target="https://www.raiffeisen.at/de" TargetMode="External"/><Relationship Id="rId696" Type="http://schemas.openxmlformats.org/officeDocument/2006/relationships/hyperlink" Target="https://www.tagesschau.de/" TargetMode="External"/><Relationship Id="rId211" Type="http://schemas.openxmlformats.org/officeDocument/2006/relationships/hyperlink" Target="https://www.eon.de/" TargetMode="External"/><Relationship Id="rId332" Type="http://schemas.openxmlformats.org/officeDocument/2006/relationships/hyperlink" Target="https://consumer.huawei.com/de/" TargetMode="External"/><Relationship Id="rId453" Type="http://schemas.openxmlformats.org/officeDocument/2006/relationships/hyperlink" Target="https://www.manager-magazin.de/" TargetMode="External"/><Relationship Id="rId574" Type="http://schemas.openxmlformats.org/officeDocument/2006/relationships/hyperlink" Target="https://www.rado.com/de_de/" TargetMode="External"/><Relationship Id="rId695" Type="http://schemas.openxmlformats.org/officeDocument/2006/relationships/hyperlink" Target="https://www.swp.de/" TargetMode="External"/><Relationship Id="rId210" Type="http://schemas.openxmlformats.org/officeDocument/2006/relationships/hyperlink" Target="https://www.dz-privatbank.com/" TargetMode="External"/><Relationship Id="rId331" Type="http://schemas.openxmlformats.org/officeDocument/2006/relationships/hyperlink" Target="https://www.hse24.de/" TargetMode="External"/><Relationship Id="rId452" Type="http://schemas.openxmlformats.org/officeDocument/2006/relationships/hyperlink" Target="https://www.makemytrip.com/" TargetMode="External"/><Relationship Id="rId573" Type="http://schemas.openxmlformats.org/officeDocument/2006/relationships/hyperlink" Target="https://www.radio.de/" TargetMode="External"/><Relationship Id="rId694" Type="http://schemas.openxmlformats.org/officeDocument/2006/relationships/hyperlink" Target="https://www.swisslife.de/" TargetMode="External"/><Relationship Id="rId370" Type="http://schemas.openxmlformats.org/officeDocument/2006/relationships/hyperlink" Target="https://www.jochen-schweizer.de/" TargetMode="External"/><Relationship Id="rId491" Type="http://schemas.openxmlformats.org/officeDocument/2006/relationships/hyperlink" Target="https://n26.com/de-de" TargetMode="External"/><Relationship Id="rId490" Type="http://schemas.openxmlformats.org/officeDocument/2006/relationships/hyperlink" Target="https://www.n24/" TargetMode="External"/><Relationship Id="rId129" Type="http://schemas.openxmlformats.org/officeDocument/2006/relationships/hyperlink" Target="https://www.check24.de/" TargetMode="External"/><Relationship Id="rId128" Type="http://schemas.openxmlformats.org/officeDocument/2006/relationships/hyperlink" Target="https://www.check24.de/" TargetMode="External"/><Relationship Id="rId249" Type="http://schemas.openxmlformats.org/officeDocument/2006/relationships/hyperlink" Target="https://www.flixbus.de/" TargetMode="External"/><Relationship Id="rId127" Type="http://schemas.openxmlformats.org/officeDocument/2006/relationships/hyperlink" Target="https://chaturbate.com/" TargetMode="External"/><Relationship Id="rId248" Type="http://schemas.openxmlformats.org/officeDocument/2006/relationships/hyperlink" Target="https://www.finanzen.net/" TargetMode="External"/><Relationship Id="rId369" Type="http://schemas.openxmlformats.org/officeDocument/2006/relationships/hyperlink" Target="about:blank" TargetMode="External"/><Relationship Id="rId126" Type="http://schemas.openxmlformats.org/officeDocument/2006/relationships/hyperlink" Target="https://de.chatroulette.com/" TargetMode="External"/><Relationship Id="rId247" Type="http://schemas.openxmlformats.org/officeDocument/2006/relationships/hyperlink" Target="https://www.fidelity.de/" TargetMode="External"/><Relationship Id="rId368" Type="http://schemas.openxmlformats.org/officeDocument/2006/relationships/hyperlink" Target="https://www.jappy.de/" TargetMode="External"/><Relationship Id="rId489" Type="http://schemas.openxmlformats.org/officeDocument/2006/relationships/hyperlink" Target="https://www.mytoys.de/" TargetMode="External"/><Relationship Id="rId121" Type="http://schemas.openxmlformats.org/officeDocument/2006/relationships/hyperlink" Target="https://www.carwow.de/" TargetMode="External"/><Relationship Id="rId242" Type="http://schemas.openxmlformats.org/officeDocument/2006/relationships/hyperlink" Target="https://www.faz.net/" TargetMode="External"/><Relationship Id="rId363" Type="http://schemas.openxmlformats.org/officeDocument/2006/relationships/hyperlink" Target="https://www.apple.com/de/itunes/" TargetMode="External"/><Relationship Id="rId484" Type="http://schemas.openxmlformats.org/officeDocument/2006/relationships/hyperlink" Target="https://www.mtv.de/" TargetMode="External"/><Relationship Id="rId120" Type="http://schemas.openxmlformats.org/officeDocument/2006/relationships/hyperlink" Target="https://www.carmignac.de/" TargetMode="External"/><Relationship Id="rId241" Type="http://schemas.openxmlformats.org/officeDocument/2006/relationships/hyperlink" Target="https://www.facebook.com/" TargetMode="External"/><Relationship Id="rId362" Type="http://schemas.openxmlformats.org/officeDocument/2006/relationships/hyperlink" Target="https://www.ipconcept.com/de-de/startseite" TargetMode="External"/><Relationship Id="rId483" Type="http://schemas.openxmlformats.org/officeDocument/2006/relationships/hyperlink" Target="https://www.mozilla.org/de/" TargetMode="External"/><Relationship Id="rId240" Type="http://schemas.openxmlformats.org/officeDocument/2006/relationships/hyperlink" Target="https://www.experteer.de/" TargetMode="External"/><Relationship Id="rId361" Type="http://schemas.openxmlformats.org/officeDocument/2006/relationships/hyperlink" Target="https://www.investas.de/" TargetMode="External"/><Relationship Id="rId482" Type="http://schemas.openxmlformats.org/officeDocument/2006/relationships/hyperlink" Target="https://www.moviepilot.de/" TargetMode="External"/><Relationship Id="rId360" Type="http://schemas.openxmlformats.org/officeDocument/2006/relationships/hyperlink" Target="https://www.interhyp.de/" TargetMode="External"/><Relationship Id="rId481" Type="http://schemas.openxmlformats.org/officeDocument/2006/relationships/hyperlink" Target="https://www.motor-talk.de/" TargetMode="External"/><Relationship Id="rId125" Type="http://schemas.openxmlformats.org/officeDocument/2006/relationships/hyperlink" Target="https://cewe.de/" TargetMode="External"/><Relationship Id="rId246" Type="http://schemas.openxmlformats.org/officeDocument/2006/relationships/hyperlink" Target="https://www.feri.de/" TargetMode="External"/><Relationship Id="rId367" Type="http://schemas.openxmlformats.org/officeDocument/2006/relationships/hyperlink" Target="https://www.jameda.de/" TargetMode="External"/><Relationship Id="rId488" Type="http://schemas.openxmlformats.org/officeDocument/2006/relationships/hyperlink" Target="https://www.myfitnesspal.com/" TargetMode="External"/><Relationship Id="rId124" Type="http://schemas.openxmlformats.org/officeDocument/2006/relationships/hyperlink" Target="https://www.ceconomy.de/" TargetMode="External"/><Relationship Id="rId245" Type="http://schemas.openxmlformats.org/officeDocument/2006/relationships/hyperlink" Target="https://www.feri.de/" TargetMode="External"/><Relationship Id="rId366" Type="http://schemas.openxmlformats.org/officeDocument/2006/relationships/hyperlink" Target="https://am.jpmorgan.com/de/de/" TargetMode="External"/><Relationship Id="rId487" Type="http://schemas.openxmlformats.org/officeDocument/2006/relationships/hyperlink" Target="https://www.mydealz.de/" TargetMode="External"/><Relationship Id="rId123" Type="http://schemas.openxmlformats.org/officeDocument/2006/relationships/hyperlink" Target="https://www.cdu.de/" TargetMode="External"/><Relationship Id="rId244" Type="http://schemas.openxmlformats.org/officeDocument/2006/relationships/hyperlink" Target="https://www.fdp.de/" TargetMode="External"/><Relationship Id="rId365" Type="http://schemas.openxmlformats.org/officeDocument/2006/relationships/hyperlink" Target="https://www.iubh.de/" TargetMode="External"/><Relationship Id="rId486" Type="http://schemas.openxmlformats.org/officeDocument/2006/relationships/hyperlink" Target="https://www.munichre.com/de.html" TargetMode="External"/><Relationship Id="rId122" Type="http://schemas.openxmlformats.org/officeDocument/2006/relationships/hyperlink" Target="https://www.caseking.de/" TargetMode="External"/><Relationship Id="rId243" Type="http://schemas.openxmlformats.org/officeDocument/2006/relationships/hyperlink" Target="https://www.faz.net/" TargetMode="External"/><Relationship Id="rId364" Type="http://schemas.openxmlformats.org/officeDocument/2006/relationships/hyperlink" Target="https://www.itzehoer.de/" TargetMode="External"/><Relationship Id="rId485" Type="http://schemas.openxmlformats.org/officeDocument/2006/relationships/hyperlink" Target="https://www.munichre.com/" TargetMode="External"/><Relationship Id="rId95" Type="http://schemas.openxmlformats.org/officeDocument/2006/relationships/hyperlink" Target="https://www.bnpparibas.de/" TargetMode="External"/><Relationship Id="rId94" Type="http://schemas.openxmlformats.org/officeDocument/2006/relationships/hyperlink" Target="https://www.bnpparibas.de/" TargetMode="External"/><Relationship Id="rId97" Type="http://schemas.openxmlformats.org/officeDocument/2006/relationships/hyperlink" Target="https://www.boerse.de/" TargetMode="External"/><Relationship Id="rId96" Type="http://schemas.openxmlformats.org/officeDocument/2006/relationships/hyperlink" Target="https://www.bnpparibas.de/" TargetMode="External"/><Relationship Id="rId99" Type="http://schemas.openxmlformats.org/officeDocument/2006/relationships/hyperlink" Target="https://www.boerse-frankfurt.de/" TargetMode="External"/><Relationship Id="rId480" Type="http://schemas.openxmlformats.org/officeDocument/2006/relationships/hyperlink" Target="https://www.motorsport-total.com/" TargetMode="External"/><Relationship Id="rId98" Type="http://schemas.openxmlformats.org/officeDocument/2006/relationships/hyperlink" Target="https://www.booking.com/" TargetMode="External"/><Relationship Id="rId91" Type="http://schemas.openxmlformats.org/officeDocument/2006/relationships/hyperlink" Target="https://www.bmogam.com/de-de/" TargetMode="External"/><Relationship Id="rId90" Type="http://schemas.openxmlformats.org/officeDocument/2006/relationships/hyperlink" Target="https://www.blumenfee.de/" TargetMode="External"/><Relationship Id="rId93" Type="http://schemas.openxmlformats.org/officeDocument/2006/relationships/hyperlink" Target="https://www.bmw.de/" TargetMode="External"/><Relationship Id="rId92" Type="http://schemas.openxmlformats.org/officeDocument/2006/relationships/hyperlink" Target="https://www.bmogam.com/de-de/" TargetMode="External"/><Relationship Id="rId118" Type="http://schemas.openxmlformats.org/officeDocument/2006/relationships/hyperlink" Target="https://www.carhartt-wip.com/de/" TargetMode="External"/><Relationship Id="rId239" Type="http://schemas.openxmlformats.org/officeDocument/2006/relationships/hyperlink" Target="https://www.expedia.de/" TargetMode="External"/><Relationship Id="rId117" Type="http://schemas.openxmlformats.org/officeDocument/2006/relationships/hyperlink" Target="https://www.carhartt-wip.com/de/" TargetMode="External"/><Relationship Id="rId238" Type="http://schemas.openxmlformats.org/officeDocument/2006/relationships/hyperlink" Target="https://www.eventim.de/" TargetMode="External"/><Relationship Id="rId359" Type="http://schemas.openxmlformats.org/officeDocument/2006/relationships/hyperlink" Target="https://www.inter.de/" TargetMode="External"/><Relationship Id="rId116" Type="http://schemas.openxmlformats.org/officeDocument/2006/relationships/hyperlink" Target="https://www.cargurus.de/" TargetMode="External"/><Relationship Id="rId237" Type="http://schemas.openxmlformats.org/officeDocument/2006/relationships/hyperlink" Target="https://www.eurosport.de/" TargetMode="External"/><Relationship Id="rId358" Type="http://schemas.openxmlformats.org/officeDocument/2006/relationships/hyperlink" Target="https://www.instagram.com/" TargetMode="External"/><Relationship Id="rId479" Type="http://schemas.openxmlformats.org/officeDocument/2006/relationships/hyperlink" Target="https://www.morgenpost.de/" TargetMode="External"/><Relationship Id="rId115" Type="http://schemas.openxmlformats.org/officeDocument/2006/relationships/hyperlink" Target="https://www.capterra.com.de/" TargetMode="External"/><Relationship Id="rId236" Type="http://schemas.openxmlformats.org/officeDocument/2006/relationships/hyperlink" Target="https://www.europcar.de/" TargetMode="External"/><Relationship Id="rId357" Type="http://schemas.openxmlformats.org/officeDocument/2006/relationships/hyperlink" Target="https://www.verti.de/" TargetMode="External"/><Relationship Id="rId478" Type="http://schemas.openxmlformats.org/officeDocument/2006/relationships/hyperlink" Target="https://www.monster.de/" TargetMode="External"/><Relationship Id="rId599" Type="http://schemas.openxmlformats.org/officeDocument/2006/relationships/hyperlink" Target="https://www.roland.com/de/" TargetMode="External"/><Relationship Id="rId119" Type="http://schemas.openxmlformats.org/officeDocument/2006/relationships/hyperlink" Target="https://www.carmignac.de/" TargetMode="External"/><Relationship Id="rId110" Type="http://schemas.openxmlformats.org/officeDocument/2006/relationships/hyperlink" Target="https://www.c-and-a.com/de/de/shop/" TargetMode="External"/><Relationship Id="rId231" Type="http://schemas.openxmlformats.org/officeDocument/2006/relationships/hyperlink" Target="https://www.etl.de/" TargetMode="External"/><Relationship Id="rId352" Type="http://schemas.openxmlformats.org/officeDocument/2006/relationships/hyperlink" Target="https://de.indeed.com/" TargetMode="External"/><Relationship Id="rId473" Type="http://schemas.openxmlformats.org/officeDocument/2006/relationships/hyperlink" Target="https://www.metro.de/" TargetMode="External"/><Relationship Id="rId594" Type="http://schemas.openxmlformats.org/officeDocument/2006/relationships/hyperlink" Target="https://www.rieker.com/de-de" TargetMode="External"/><Relationship Id="rId230" Type="http://schemas.openxmlformats.org/officeDocument/2006/relationships/hyperlink" Target="https://www.essity.de/" TargetMode="External"/><Relationship Id="rId351" Type="http://schemas.openxmlformats.org/officeDocument/2006/relationships/hyperlink" Target="https://www.immowelt.de/" TargetMode="External"/><Relationship Id="rId472" Type="http://schemas.openxmlformats.org/officeDocument/2006/relationships/hyperlink" Target="https://www.mercedes-benz-bank.de/" TargetMode="External"/><Relationship Id="rId593" Type="http://schemas.openxmlformats.org/officeDocument/2006/relationships/hyperlink" Target="https://rp-online.de/" TargetMode="External"/><Relationship Id="rId350" Type="http://schemas.openxmlformats.org/officeDocument/2006/relationships/hyperlink" Target="https://www.immobilienscout24.de/" TargetMode="External"/><Relationship Id="rId471" Type="http://schemas.openxmlformats.org/officeDocument/2006/relationships/hyperlink" Target="https://www.mercedes-benz.de/" TargetMode="External"/><Relationship Id="rId592" Type="http://schemas.openxmlformats.org/officeDocument/2006/relationships/hyperlink" Target="https://www.rewe.de/" TargetMode="External"/><Relationship Id="rId470" Type="http://schemas.openxmlformats.org/officeDocument/2006/relationships/hyperlink" Target="https://www.vodafone.de/" TargetMode="External"/><Relationship Id="rId591" Type="http://schemas.openxmlformats.org/officeDocument/2006/relationships/hyperlink" Target="https://www.reuters.com/world/europe/germany" TargetMode="External"/><Relationship Id="rId114" Type="http://schemas.openxmlformats.org/officeDocument/2006/relationships/hyperlink" Target="https://www.canon.de/" TargetMode="External"/><Relationship Id="rId235" Type="http://schemas.openxmlformats.org/officeDocument/2006/relationships/hyperlink" Target="https://www.europapark.de/" TargetMode="External"/><Relationship Id="rId356" Type="http://schemas.openxmlformats.org/officeDocument/2006/relationships/hyperlink" Target="https://www.ing-diba.de/" TargetMode="External"/><Relationship Id="rId477" Type="http://schemas.openxmlformats.org/officeDocument/2006/relationships/hyperlink" Target="https://www.mobilcom-debitel.de/" TargetMode="External"/><Relationship Id="rId598" Type="http://schemas.openxmlformats.org/officeDocument/2006/relationships/hyperlink" Target="https://www.rockstargames.com/de/" TargetMode="External"/><Relationship Id="rId113" Type="http://schemas.openxmlformats.org/officeDocument/2006/relationships/hyperlink" Target="https://www.candriam.de/" TargetMode="External"/><Relationship Id="rId234" Type="http://schemas.openxmlformats.org/officeDocument/2006/relationships/hyperlink" Target="https://www.euronics.de/" TargetMode="External"/><Relationship Id="rId355" Type="http://schemas.openxmlformats.org/officeDocument/2006/relationships/hyperlink" Target="https://www.ing.de/" TargetMode="External"/><Relationship Id="rId476" Type="http://schemas.openxmlformats.org/officeDocument/2006/relationships/hyperlink" Target="https://www.mlp-banking.de/" TargetMode="External"/><Relationship Id="rId597" Type="http://schemas.openxmlformats.org/officeDocument/2006/relationships/hyperlink" Target="https://www.rockhard.de/" TargetMode="External"/><Relationship Id="rId112" Type="http://schemas.openxmlformats.org/officeDocument/2006/relationships/hyperlink" Target="https://www.call-a-pizza.de/" TargetMode="External"/><Relationship Id="rId233" Type="http://schemas.openxmlformats.org/officeDocument/2006/relationships/hyperlink" Target="https://de.euronews.com/" TargetMode="External"/><Relationship Id="rId354" Type="http://schemas.openxmlformats.org/officeDocument/2006/relationships/hyperlink" Target="https://www.ing.de/" TargetMode="External"/><Relationship Id="rId475" Type="http://schemas.openxmlformats.org/officeDocument/2006/relationships/hyperlink" Target="https://www.mlp.de/" TargetMode="External"/><Relationship Id="rId596" Type="http://schemas.openxmlformats.org/officeDocument/2006/relationships/hyperlink" Target="https://www.roblox.com/" TargetMode="External"/><Relationship Id="rId111" Type="http://schemas.openxmlformats.org/officeDocument/2006/relationships/hyperlink" Target="https://www.cadooz.com/" TargetMode="External"/><Relationship Id="rId232" Type="http://schemas.openxmlformats.org/officeDocument/2006/relationships/hyperlink" Target="https://www.eurogamer.de/" TargetMode="External"/><Relationship Id="rId353" Type="http://schemas.openxmlformats.org/officeDocument/2006/relationships/hyperlink" Target="https://bs.standardlife.de/" TargetMode="External"/><Relationship Id="rId474" Type="http://schemas.openxmlformats.org/officeDocument/2006/relationships/hyperlink" Target="https://www.microsoft.com/de-de/" TargetMode="External"/><Relationship Id="rId595" Type="http://schemas.openxmlformats.org/officeDocument/2006/relationships/hyperlink" Target="https://ristorante-lapiazzetta.de/" TargetMode="External"/><Relationship Id="rId305" Type="http://schemas.openxmlformats.org/officeDocument/2006/relationships/hyperlink" Target="https://www.haspa.de/" TargetMode="External"/><Relationship Id="rId426" Type="http://schemas.openxmlformats.org/officeDocument/2006/relationships/hyperlink" Target="https://www.lexware.de/" TargetMode="External"/><Relationship Id="rId547" Type="http://schemas.openxmlformats.org/officeDocument/2006/relationships/hyperlink" Target="https://www.philips.de/" TargetMode="External"/><Relationship Id="rId668" Type="http://schemas.openxmlformats.org/officeDocument/2006/relationships/hyperlink" Target="https://www.spd.de/" TargetMode="External"/><Relationship Id="rId304" Type="http://schemas.openxmlformats.org/officeDocument/2006/relationships/hyperlink" Target="https://hbr.org/" TargetMode="External"/><Relationship Id="rId425" Type="http://schemas.openxmlformats.org/officeDocument/2006/relationships/hyperlink" Target="https://www.lesen.net/" TargetMode="External"/><Relationship Id="rId546" Type="http://schemas.openxmlformats.org/officeDocument/2006/relationships/hyperlink" Target="https://www.pexels.com/de-de/" TargetMode="External"/><Relationship Id="rId667" Type="http://schemas.openxmlformats.org/officeDocument/2006/relationships/hyperlink" Target="https://www.sparkassenversicherung.de/" TargetMode="External"/><Relationship Id="rId303" Type="http://schemas.openxmlformats.org/officeDocument/2006/relationships/hyperlink" Target="https://www.hansemerkur.de/" TargetMode="External"/><Relationship Id="rId424" Type="http://schemas.openxmlformats.org/officeDocument/2006/relationships/hyperlink" Target="https://www.lesejury.de/" TargetMode="External"/><Relationship Id="rId545" Type="http://schemas.openxmlformats.org/officeDocument/2006/relationships/hyperlink" Target="https://www.personio.de/" TargetMode="External"/><Relationship Id="rId666" Type="http://schemas.openxmlformats.org/officeDocument/2006/relationships/hyperlink" Target="https://www.sparkasse-westmuensterland.de/" TargetMode="External"/><Relationship Id="rId302" Type="http://schemas.openxmlformats.org/officeDocument/2006/relationships/hyperlink" Target="https://www.handelsblatt.com/" TargetMode="External"/><Relationship Id="rId423" Type="http://schemas.openxmlformats.org/officeDocument/2006/relationships/hyperlink" Target="https://www.lernhelfer.de/" TargetMode="External"/><Relationship Id="rId544" Type="http://schemas.openxmlformats.org/officeDocument/2006/relationships/hyperlink" Target="https://www.onepeloton.de/" TargetMode="External"/><Relationship Id="rId665" Type="http://schemas.openxmlformats.org/officeDocument/2006/relationships/hyperlink" Target="https://www.sparkasse-vorderpfalz.de/" TargetMode="External"/><Relationship Id="rId309" Type="http://schemas.openxmlformats.org/officeDocument/2006/relationships/hyperlink" Target="https://www.hdi.de/" TargetMode="External"/><Relationship Id="rId308" Type="http://schemas.openxmlformats.org/officeDocument/2006/relationships/hyperlink" Target="https://www.hdi.global/de" TargetMode="External"/><Relationship Id="rId429" Type="http://schemas.openxmlformats.org/officeDocument/2006/relationships/hyperlink" Target="https://www.lidl-connect.de/" TargetMode="External"/><Relationship Id="rId307" Type="http://schemas.openxmlformats.org/officeDocument/2006/relationships/hyperlink" Target="https://www.hauck-aufhaeuser.com/" TargetMode="External"/><Relationship Id="rId428" Type="http://schemas.openxmlformats.org/officeDocument/2006/relationships/hyperlink" Target="https://www.lidl-blumen.de/" TargetMode="External"/><Relationship Id="rId549" Type="http://schemas.openxmlformats.org/officeDocument/2006/relationships/hyperlink" Target="https://www.pinterest.de/" TargetMode="External"/><Relationship Id="rId306" Type="http://schemas.openxmlformats.org/officeDocument/2006/relationships/hyperlink" Target="https://www.haspa.de/" TargetMode="External"/><Relationship Id="rId427" Type="http://schemas.openxmlformats.org/officeDocument/2006/relationships/hyperlink" Target="https://www.lidl.de/" TargetMode="External"/><Relationship Id="rId548" Type="http://schemas.openxmlformats.org/officeDocument/2006/relationships/hyperlink" Target="https://www.photobox.de/" TargetMode="External"/><Relationship Id="rId669" Type="http://schemas.openxmlformats.org/officeDocument/2006/relationships/hyperlink" Target="https://www.spiegel.de/" TargetMode="External"/><Relationship Id="rId660" Type="http://schemas.openxmlformats.org/officeDocument/2006/relationships/hyperlink" Target="https://www.sparkasse-schaumburg.de/" TargetMode="External"/><Relationship Id="rId301" Type="http://schemas.openxmlformats.org/officeDocument/2006/relationships/hyperlink" Target="https://www.haspa.de/" TargetMode="External"/><Relationship Id="rId422" Type="http://schemas.openxmlformats.org/officeDocument/2006/relationships/hyperlink" Target="https://www.leosbar.de/" TargetMode="External"/><Relationship Id="rId543" Type="http://schemas.openxmlformats.org/officeDocument/2006/relationships/hyperlink" Target="https://www.flypgs.com/de" TargetMode="External"/><Relationship Id="rId664" Type="http://schemas.openxmlformats.org/officeDocument/2006/relationships/hyperlink" Target="https://www.sparkasse-unna-kamen.de/" TargetMode="External"/><Relationship Id="rId300" Type="http://schemas.openxmlformats.org/officeDocument/2006/relationships/hyperlink" Target="https://www.hallhuber.com/de" TargetMode="External"/><Relationship Id="rId421" Type="http://schemas.openxmlformats.org/officeDocument/2006/relationships/hyperlink" Target="https://www.leo.org/" TargetMode="External"/><Relationship Id="rId542" Type="http://schemas.openxmlformats.org/officeDocument/2006/relationships/hyperlink" Target="https://www.peek-cloppenburg.de/" TargetMode="External"/><Relationship Id="rId663" Type="http://schemas.openxmlformats.org/officeDocument/2006/relationships/hyperlink" Target="https://www.sparkasse-ulm.de/" TargetMode="External"/><Relationship Id="rId420" Type="http://schemas.openxmlformats.org/officeDocument/2006/relationships/hyperlink" Target="https://www.lecker.de/" TargetMode="External"/><Relationship Id="rId541" Type="http://schemas.openxmlformats.org/officeDocument/2006/relationships/hyperlink" Target="https://www.paypal.com/de/home" TargetMode="External"/><Relationship Id="rId662" Type="http://schemas.openxmlformats.org/officeDocument/2006/relationships/hyperlink" Target="https://www.sparkasse-trier.de/" TargetMode="External"/><Relationship Id="rId540" Type="http://schemas.openxmlformats.org/officeDocument/2006/relationships/hyperlink" Target="https://www.parship.de/" TargetMode="External"/><Relationship Id="rId661" Type="http://schemas.openxmlformats.org/officeDocument/2006/relationships/hyperlink" Target="https://www.sparkasse-siegen.de/" TargetMode="External"/><Relationship Id="rId415" Type="http://schemas.openxmlformats.org/officeDocument/2006/relationships/hyperlink" Target="https://www.laeuse.de/" TargetMode="External"/><Relationship Id="rId536" Type="http://schemas.openxmlformats.org/officeDocument/2006/relationships/hyperlink" Target="https://www.ovb.de/de.html" TargetMode="External"/><Relationship Id="rId657" Type="http://schemas.openxmlformats.org/officeDocument/2006/relationships/hyperlink" Target="https://www.sparkasse-regensburg.de/" TargetMode="External"/><Relationship Id="rId414" Type="http://schemas.openxmlformats.org/officeDocument/2006/relationships/hyperlink" Target="https://laptopmedia.com/" TargetMode="External"/><Relationship Id="rId535" Type="http://schemas.openxmlformats.org/officeDocument/2006/relationships/hyperlink" Target="https://www.outlook.com/" TargetMode="External"/><Relationship Id="rId656" Type="http://schemas.openxmlformats.org/officeDocument/2006/relationships/hyperlink" Target="https://www.sparkasse-pforzheim-calw.de/" TargetMode="External"/><Relationship Id="rId413" Type="http://schemas.openxmlformats.org/officeDocument/2006/relationships/hyperlink" Target="https://www.lapalingo.com/de/" TargetMode="External"/><Relationship Id="rId534" Type="http://schemas.openxmlformats.org/officeDocument/2006/relationships/hyperlink" Target="https://www.otto.de/" TargetMode="External"/><Relationship Id="rId655" Type="http://schemas.openxmlformats.org/officeDocument/2006/relationships/hyperlink" Target="https://www.sparkasse-paderborn.de/" TargetMode="External"/><Relationship Id="rId412" Type="http://schemas.openxmlformats.org/officeDocument/2006/relationships/hyperlink" Target="https://www.laola1.tv/" TargetMode="External"/><Relationship Id="rId533" Type="http://schemas.openxmlformats.org/officeDocument/2006/relationships/hyperlink" Target="https://www.ostsaechsische-sparkasse-dresden.de/" TargetMode="External"/><Relationship Id="rId654" Type="http://schemas.openxmlformats.org/officeDocument/2006/relationships/hyperlink" Target="https://www.sparkasse-osnabrueck.de/" TargetMode="External"/><Relationship Id="rId419" Type="http://schemas.openxmlformats.org/officeDocument/2006/relationships/hyperlink" Target="https://www.lebenslauf.de/" TargetMode="External"/><Relationship Id="rId418" Type="http://schemas.openxmlformats.org/officeDocument/2006/relationships/hyperlink" Target="https://www.lbbw.de/" TargetMode="External"/><Relationship Id="rId539" Type="http://schemas.openxmlformats.org/officeDocument/2006/relationships/hyperlink" Target="https://www.panoramio.com/" TargetMode="External"/><Relationship Id="rId417" Type="http://schemas.openxmlformats.org/officeDocument/2006/relationships/hyperlink" Target="https://www.landesbank-berlin.de/" TargetMode="External"/><Relationship Id="rId538" Type="http://schemas.openxmlformats.org/officeDocument/2006/relationships/hyperlink" Target="https://www.pandasecurity.com/germany/" TargetMode="External"/><Relationship Id="rId659" Type="http://schemas.openxmlformats.org/officeDocument/2006/relationships/hyperlink" Target="https://www.sparkasse-saarbruecken.de/" TargetMode="External"/><Relationship Id="rId416" Type="http://schemas.openxmlformats.org/officeDocument/2006/relationships/hyperlink" Target="https://www.laut.de/" TargetMode="External"/><Relationship Id="rId537" Type="http://schemas.openxmlformats.org/officeDocument/2006/relationships/hyperlink" Target="https://www.pg.com/de-de/" TargetMode="External"/><Relationship Id="rId658" Type="http://schemas.openxmlformats.org/officeDocument/2006/relationships/hyperlink" Target="https://www.sparkasse-rosenheim.de/" TargetMode="External"/><Relationship Id="rId411" Type="http://schemas.openxmlformats.org/officeDocument/2006/relationships/hyperlink" Target="https://www.lz.de/" TargetMode="External"/><Relationship Id="rId532" Type="http://schemas.openxmlformats.org/officeDocument/2006/relationships/hyperlink" Target="https://www.opodo.de/" TargetMode="External"/><Relationship Id="rId653" Type="http://schemas.openxmlformats.org/officeDocument/2006/relationships/hyperlink" Target="https://www.sparkasse-offenburg-ortenau.de/" TargetMode="External"/><Relationship Id="rId410" Type="http://schemas.openxmlformats.org/officeDocument/2006/relationships/hyperlink" Target="https://www.landlb.de/" TargetMode="External"/><Relationship Id="rId531" Type="http://schemas.openxmlformats.org/officeDocument/2006/relationships/hyperlink" Target="https://www.opentable.de/" TargetMode="External"/><Relationship Id="rId652" Type="http://schemas.openxmlformats.org/officeDocument/2006/relationships/hyperlink" Target="https://www.sparkasse-oberlausitz-niederschlesien.de/" TargetMode="External"/><Relationship Id="rId530" Type="http://schemas.openxmlformats.org/officeDocument/2006/relationships/hyperlink" Target="https://onedrive.live.com/" TargetMode="External"/><Relationship Id="rId651" Type="http://schemas.openxmlformats.org/officeDocument/2006/relationships/hyperlink" Target="https://www.sparkasse-ob.de/" TargetMode="External"/><Relationship Id="rId650" Type="http://schemas.openxmlformats.org/officeDocument/2006/relationships/hyperlink" Target="https://www.sparkasse-nuernberg.de/" TargetMode="External"/><Relationship Id="rId206" Type="http://schemas.openxmlformats.org/officeDocument/2006/relationships/hyperlink" Target="https://www.duden.de/" TargetMode="External"/><Relationship Id="rId327" Type="http://schemas.openxmlformats.org/officeDocument/2006/relationships/hyperlink" Target="https://www.hpm.de/" TargetMode="External"/><Relationship Id="rId448" Type="http://schemas.openxmlformats.org/officeDocument/2006/relationships/hyperlink" Target="https://www.lupusalpha.de/" TargetMode="External"/><Relationship Id="rId569" Type="http://schemas.openxmlformats.org/officeDocument/2006/relationships/hyperlink" Target="https://www.quoka.de/" TargetMode="External"/><Relationship Id="rId205" Type="http://schemas.openxmlformats.org/officeDocument/2006/relationships/hyperlink" Target="https://www.dropbox.com/de_DE/" TargetMode="External"/><Relationship Id="rId326" Type="http://schemas.openxmlformats.org/officeDocument/2006/relationships/hyperlink" Target="https://www.hotstar.com/de" TargetMode="External"/><Relationship Id="rId447" Type="http://schemas.openxmlformats.org/officeDocument/2006/relationships/hyperlink" Target="https://skylum.com/de/luminar" TargetMode="External"/><Relationship Id="rId568" Type="http://schemas.openxmlformats.org/officeDocument/2006/relationships/hyperlink" Target="https://quizlet.com/de" TargetMode="External"/><Relationship Id="rId689" Type="http://schemas.openxmlformats.org/officeDocument/2006/relationships/hyperlink" Target="https://www.stylight.de/" TargetMode="External"/><Relationship Id="rId204" Type="http://schemas.openxmlformats.org/officeDocument/2006/relationships/hyperlink" Target="https://www.leibold-partner.de/" TargetMode="External"/><Relationship Id="rId325" Type="http://schemas.openxmlformats.org/officeDocument/2006/relationships/hyperlink" Target="https://www.hotmail.com/" TargetMode="External"/><Relationship Id="rId446" Type="http://schemas.openxmlformats.org/officeDocument/2006/relationships/hyperlink" Target="https://www.lufthansa.com/" TargetMode="External"/><Relationship Id="rId567" Type="http://schemas.openxmlformats.org/officeDocument/2006/relationships/hyperlink" Target="https://www.pwc.de/" TargetMode="External"/><Relationship Id="rId688" Type="http://schemas.openxmlformats.org/officeDocument/2006/relationships/hyperlink" Target="https://www.stuttgarter-zeitung.de/" TargetMode="External"/><Relationship Id="rId203" Type="http://schemas.openxmlformats.org/officeDocument/2006/relationships/hyperlink" Target="https://www.kohlhasevermoegen.de/" TargetMode="External"/><Relationship Id="rId324" Type="http://schemas.openxmlformats.org/officeDocument/2006/relationships/hyperlink" Target="https://www.hotel.de/" TargetMode="External"/><Relationship Id="rId445" Type="http://schemas.openxmlformats.org/officeDocument/2006/relationships/hyperlink" Target="https://www.loewen-play.de/" TargetMode="External"/><Relationship Id="rId566" Type="http://schemas.openxmlformats.org/officeDocument/2006/relationships/hyperlink" Target="https://www.psd-banken.de/" TargetMode="External"/><Relationship Id="rId687" Type="http://schemas.openxmlformats.org/officeDocument/2006/relationships/hyperlink" Target="https://www.test.de/" TargetMode="External"/><Relationship Id="rId209" Type="http://schemas.openxmlformats.org/officeDocument/2006/relationships/hyperlink" Target="https://www.dzbank.de/" TargetMode="External"/><Relationship Id="rId208" Type="http://schemas.openxmlformats.org/officeDocument/2006/relationships/hyperlink" Target="https://www.dws.de/" TargetMode="External"/><Relationship Id="rId329" Type="http://schemas.openxmlformats.org/officeDocument/2006/relationships/hyperlink" Target="https://www.hrs.de/" TargetMode="External"/><Relationship Id="rId207" Type="http://schemas.openxmlformats.org/officeDocument/2006/relationships/hyperlink" Target="https://www.dvag.de/" TargetMode="External"/><Relationship Id="rId328" Type="http://schemas.openxmlformats.org/officeDocument/2006/relationships/hyperlink" Target="https://www.hqtrust.de/" TargetMode="External"/><Relationship Id="rId449" Type="http://schemas.openxmlformats.org/officeDocument/2006/relationships/hyperlink" Target="https://www.lvm.de/" TargetMode="External"/><Relationship Id="rId440" Type="http://schemas.openxmlformats.org/officeDocument/2006/relationships/hyperlink" Target="https://www.lohnsteuer-kompakt.de/" TargetMode="External"/><Relationship Id="rId561" Type="http://schemas.openxmlformats.org/officeDocument/2006/relationships/hyperlink" Target="https://www.postbank.de/" TargetMode="External"/><Relationship Id="rId682" Type="http://schemas.openxmlformats.org/officeDocument/2006/relationships/hyperlink" Target="https://prinz.de/" TargetMode="External"/><Relationship Id="rId560" Type="http://schemas.openxmlformats.org/officeDocument/2006/relationships/hyperlink" Target="https://www.porsche-design.com/de/de/" TargetMode="External"/><Relationship Id="rId681" Type="http://schemas.openxmlformats.org/officeDocument/2006/relationships/hyperlink" Target="https://www.nuernberg.de/" TargetMode="External"/><Relationship Id="rId680" Type="http://schemas.openxmlformats.org/officeDocument/2006/relationships/hyperlink" Target="https://www.muenchen.de/" TargetMode="External"/><Relationship Id="rId202" Type="http://schemas.openxmlformats.org/officeDocument/2006/relationships/hyperlink" Target="https://www.dpd.com/de/de/home/" TargetMode="External"/><Relationship Id="rId323" Type="http://schemas.openxmlformats.org/officeDocument/2006/relationships/hyperlink" Target="https://www.hosteurope.de/" TargetMode="External"/><Relationship Id="rId444" Type="http://schemas.openxmlformats.org/officeDocument/2006/relationships/hyperlink" Target="https://www.lovescout24.de/" TargetMode="External"/><Relationship Id="rId565" Type="http://schemas.openxmlformats.org/officeDocument/2006/relationships/hyperlink" Target="https://www.provinzial.de/" TargetMode="External"/><Relationship Id="rId686" Type="http://schemas.openxmlformats.org/officeDocument/2006/relationships/hyperlink" Target="https://store.steampowered.com/" TargetMode="External"/><Relationship Id="rId201" Type="http://schemas.openxmlformats.org/officeDocument/2006/relationships/hyperlink" Target="https://www.douglas.de/" TargetMode="External"/><Relationship Id="rId322" Type="http://schemas.openxmlformats.org/officeDocument/2006/relationships/hyperlink" Target="https://www.hornbach.de/" TargetMode="External"/><Relationship Id="rId443" Type="http://schemas.openxmlformats.org/officeDocument/2006/relationships/hyperlink" Target="https://www.lottohelden.de/" TargetMode="External"/><Relationship Id="rId564" Type="http://schemas.openxmlformats.org/officeDocument/2006/relationships/hyperlink" Target="https://www.prosieben.de/" TargetMode="External"/><Relationship Id="rId685" Type="http://schemas.openxmlformats.org/officeDocument/2006/relationships/hyperlink" Target="https://www.swm.de/" TargetMode="External"/><Relationship Id="rId200" Type="http://schemas.openxmlformats.org/officeDocument/2006/relationships/hyperlink" Target="https://www.dmax.de/" TargetMode="External"/><Relationship Id="rId321" Type="http://schemas.openxmlformats.org/officeDocument/2006/relationships/hyperlink" Target="https://www.home24.de/" TargetMode="External"/><Relationship Id="rId442" Type="http://schemas.openxmlformats.org/officeDocument/2006/relationships/hyperlink" Target="https://www.lotto24.de/" TargetMode="External"/><Relationship Id="rId563" Type="http://schemas.openxmlformats.org/officeDocument/2006/relationships/hyperlink" Target="https://www.primark.com/de/" TargetMode="External"/><Relationship Id="rId684" Type="http://schemas.openxmlformats.org/officeDocument/2006/relationships/hyperlink" Target="https://www.sskm.de/" TargetMode="External"/><Relationship Id="rId320" Type="http://schemas.openxmlformats.org/officeDocument/2006/relationships/hyperlink" Target="https://www.holidaycheck.de/" TargetMode="External"/><Relationship Id="rId441" Type="http://schemas.openxmlformats.org/officeDocument/2006/relationships/hyperlink" Target="https://www.loreal-paris.de/" TargetMode="External"/><Relationship Id="rId562" Type="http://schemas.openxmlformats.org/officeDocument/2006/relationships/hyperlink" Target="https://www.der-postillon.com/" TargetMode="External"/><Relationship Id="rId683" Type="http://schemas.openxmlformats.org/officeDocument/2006/relationships/hyperlink" Target="https://www.sskduesseldorf.de/" TargetMode="External"/><Relationship Id="rId316" Type="http://schemas.openxmlformats.org/officeDocument/2006/relationships/hyperlink" Target="https://www.hitmeister.de/" TargetMode="External"/><Relationship Id="rId437" Type="http://schemas.openxmlformats.org/officeDocument/2006/relationships/hyperlink" Target="https://www.live-radsport.ch/" TargetMode="External"/><Relationship Id="rId558" Type="http://schemas.openxmlformats.org/officeDocument/2006/relationships/hyperlink" Target="https://de.pons.com/" TargetMode="External"/><Relationship Id="rId679" Type="http://schemas.openxmlformats.org/officeDocument/2006/relationships/hyperlink" Target="https://www.stadt-koeln.de/" TargetMode="External"/><Relationship Id="rId315" Type="http://schemas.openxmlformats.org/officeDocument/2006/relationships/hyperlink" Target="https://www.hervis.de/" TargetMode="External"/><Relationship Id="rId436" Type="http://schemas.openxmlformats.org/officeDocument/2006/relationships/hyperlink" Target="https://www.livejasmin.com/" TargetMode="External"/><Relationship Id="rId557" Type="http://schemas.openxmlformats.org/officeDocument/2006/relationships/hyperlink" Target="https://www.poco.de/" TargetMode="External"/><Relationship Id="rId678" Type="http://schemas.openxmlformats.org/officeDocument/2006/relationships/hyperlink" Target="https://frankfurt.de/" TargetMode="External"/><Relationship Id="rId314" Type="http://schemas.openxmlformats.org/officeDocument/2006/relationships/hyperlink" Target="https://www.myhermes.de/" TargetMode="External"/><Relationship Id="rId435" Type="http://schemas.openxmlformats.org/officeDocument/2006/relationships/hyperlink" Target="https://www.linux-community.de/" TargetMode="External"/><Relationship Id="rId556" Type="http://schemas.openxmlformats.org/officeDocument/2006/relationships/hyperlink" Target="https://www.playmobil.de/" TargetMode="External"/><Relationship Id="rId677" Type="http://schemas.openxmlformats.org/officeDocument/2006/relationships/hyperlink" Target="https://www.srf.ch/radio-srf-virus" TargetMode="External"/><Relationship Id="rId313" Type="http://schemas.openxmlformats.org/officeDocument/2006/relationships/hyperlink" Target="https://www.hellofresh.de/" TargetMode="External"/><Relationship Id="rId434" Type="http://schemas.openxmlformats.org/officeDocument/2006/relationships/hyperlink" Target="https://www.linkedin.com/" TargetMode="External"/><Relationship Id="rId555" Type="http://schemas.openxmlformats.org/officeDocument/2006/relationships/hyperlink" Target="https://www.playboy.de/" TargetMode="External"/><Relationship Id="rId676" Type="http://schemas.openxmlformats.org/officeDocument/2006/relationships/hyperlink" Target="https://www.srf.ch/" TargetMode="External"/><Relationship Id="rId319" Type="http://schemas.openxmlformats.org/officeDocument/2006/relationships/hyperlink" Target="https://www.ihg.com/holidayinn/hotels/de/de/reservation" TargetMode="External"/><Relationship Id="rId318" Type="http://schemas.openxmlformats.org/officeDocument/2006/relationships/hyperlink" Target="https://www.hoeffner.de/" TargetMode="External"/><Relationship Id="rId439" Type="http://schemas.openxmlformats.org/officeDocument/2006/relationships/hyperlink" Target="https://www.lohnspiegel.de/" TargetMode="External"/><Relationship Id="rId317" Type="http://schemas.openxmlformats.org/officeDocument/2006/relationships/hyperlink" Target="https://www.hna.de/" TargetMode="External"/><Relationship Id="rId438" Type="http://schemas.openxmlformats.org/officeDocument/2006/relationships/hyperlink" Target="https://www.lohn-info.de/" TargetMode="External"/><Relationship Id="rId559" Type="http://schemas.openxmlformats.org/officeDocument/2006/relationships/hyperlink" Target="https://www.porsche.com/germany/" TargetMode="External"/><Relationship Id="rId550" Type="http://schemas.openxmlformats.org/officeDocument/2006/relationships/hyperlink" Target="https://pixabay.com/de/" TargetMode="External"/><Relationship Id="rId671" Type="http://schemas.openxmlformats.org/officeDocument/2006/relationships/hyperlink" Target="https://www.spiegel.tv/" TargetMode="External"/><Relationship Id="rId670" Type="http://schemas.openxmlformats.org/officeDocument/2006/relationships/hyperlink" Target="https://www.spiegel.de/" TargetMode="External"/><Relationship Id="rId312" Type="http://schemas.openxmlformats.org/officeDocument/2006/relationships/hyperlink" Target="https://www.helaba.de/" TargetMode="External"/><Relationship Id="rId433" Type="http://schemas.openxmlformats.org/officeDocument/2006/relationships/hyperlink" Target="https://www.lieferando.de/" TargetMode="External"/><Relationship Id="rId554" Type="http://schemas.openxmlformats.org/officeDocument/2006/relationships/hyperlink" Target="https://www.planetromeo.com/de/" TargetMode="External"/><Relationship Id="rId675" Type="http://schemas.openxmlformats.org/officeDocument/2006/relationships/hyperlink" Target="https://de.sputniknews.com/" TargetMode="External"/><Relationship Id="rId311" Type="http://schemas.openxmlformats.org/officeDocument/2006/relationships/hyperlink" Target="https://www.heise.de/" TargetMode="External"/><Relationship Id="rId432" Type="http://schemas.openxmlformats.org/officeDocument/2006/relationships/hyperlink" Target="https://www.lidl.de/shop" TargetMode="External"/><Relationship Id="rId553" Type="http://schemas.openxmlformats.org/officeDocument/2006/relationships/hyperlink" Target="https://www.planet-schule.de/" TargetMode="External"/><Relationship Id="rId674" Type="http://schemas.openxmlformats.org/officeDocument/2006/relationships/hyperlink" Target="https://www.sportscheck.com/" TargetMode="External"/><Relationship Id="rId310" Type="http://schemas.openxmlformats.org/officeDocument/2006/relationships/hyperlink" Target="https://www.head.com/de-DE/" TargetMode="External"/><Relationship Id="rId431" Type="http://schemas.openxmlformats.org/officeDocument/2006/relationships/hyperlink" Target="https://www.lidl-reisen.de/" TargetMode="External"/><Relationship Id="rId552" Type="http://schemas.openxmlformats.org/officeDocument/2006/relationships/hyperlink" Target="https://www.pizzahut.de/" TargetMode="External"/><Relationship Id="rId673" Type="http://schemas.openxmlformats.org/officeDocument/2006/relationships/hyperlink" Target="https://www.sport1.de/" TargetMode="External"/><Relationship Id="rId430" Type="http://schemas.openxmlformats.org/officeDocument/2006/relationships/hyperlink" Target="https://www.lidl-fotos.de/" TargetMode="External"/><Relationship Id="rId551" Type="http://schemas.openxmlformats.org/officeDocument/2006/relationships/hyperlink" Target="https://www.pizza.de/" TargetMode="External"/><Relationship Id="rId672" Type="http://schemas.openxmlformats.org/officeDocument/2006/relationships/hyperlink" Target="https://www.spiegel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75"/>
  <cols>
    <col customWidth="1" min="1" max="9" width="22.5"/>
    <col customWidth="1" min="10" max="10" width="20.38"/>
    <col customWidth="1" min="11" max="11" width="20.88"/>
    <col customWidth="1" min="12" max="12" width="18.13"/>
    <col customWidth="1" min="13" max="14" width="15.88"/>
    <col customWidth="1" min="15" max="15" width="10.13"/>
    <col customWidth="1" min="16" max="16" width="15.88"/>
    <col customWidth="1" min="17" max="17" width="16.25"/>
    <col customWidth="1" min="18" max="29" width="7.75"/>
  </cols>
  <sheetData>
    <row r="1" ht="51.0" customHeight="1">
      <c r="A1" s="1" t="s">
        <v>0</v>
      </c>
      <c r="B1" s="2"/>
      <c r="C1" s="2"/>
      <c r="D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4.25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5" t="s">
        <v>10</v>
      </c>
      <c r="J2" s="4" t="s">
        <v>11</v>
      </c>
      <c r="K2" s="4" t="s">
        <v>12</v>
      </c>
      <c r="L2" s="4"/>
      <c r="M2" s="4"/>
      <c r="N2" s="4"/>
      <c r="O2" s="4"/>
      <c r="P2" s="4"/>
      <c r="Q2" s="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14.25" customHeight="1">
      <c r="A3" s="6" t="str">
        <f t="array" ref="A3">IFERROR(INDEX('Digital Life'!B:B,SMALL(IF('Digital Life'!$A$1:$B$30="x",ROW($1:$30)),ROW(B1))),"")</f>
        <v/>
      </c>
      <c r="B3" s="6" t="str">
        <f t="array" ref="B3">IFERROR(INDEX('Digital Life'!C:C,SMALL(IF('Digital Life'!$A$1:$B$30="x",ROW($1:$30)),ROW(C1))),"")</f>
        <v/>
      </c>
      <c r="C3" s="6" t="str">
        <f t="array" ref="C3">IFERROR(INDEX('Digital Life'!D:D,SMALL(IF('Digital Life'!$A$1:$B$30="x",ROW($1:$30)),ROW(D1))),"")</f>
        <v/>
      </c>
      <c r="D3" s="6" t="str">
        <f t="array" ref="D3">IFERROR(INDEX('Digital Life'!E:E,SMALL(IF('Digital Life'!$A$1:$B$30="x",ROW($1:$30)),ROW(E1))),"")</f>
        <v/>
      </c>
      <c r="E3" s="6" t="str">
        <f t="array" ref="E3">IFERROR(INDEX('Digital Life'!F:F,SMALL(IF('Digital Life'!$A$1:$B$30="x",ROW($1:$30)),ROW(F1))),"")</f>
        <v/>
      </c>
      <c r="F3" s="6" t="str">
        <f t="array" ref="F3">IFERROR(INDEX('Digital Life'!G:G,SMALL(IF('Digital Life'!$A$1:$B$30="x",ROW($1:$30)),ROW(G1))),"")</f>
        <v/>
      </c>
      <c r="G3" s="7" t="str">
        <f t="array" ref="G3">IFERROR(INDEX('Digital Life'!H:H,SMALL(IF('Digital Life'!$A$1:$B$30="x",ROW($1:$30)),ROW(H1))),"")</f>
        <v/>
      </c>
      <c r="H3" s="6" t="str">
        <f t="array" ref="H3">IFERROR(INDEX('Digital Life'!I:I,SMALL(IF('Digital Life'!$A$1:$B$30="x",ROW($1:$30)),ROW(I1))),"")</f>
        <v/>
      </c>
      <c r="I3" s="6" t="str">
        <f t="array" ref="I3">IFERROR(INDEX('Digital Life'!J:J,SMALL(IF('Digital Life'!$A$1:$B$30="x",ROW($1:$30)),ROW(J1))),"")</f>
        <v/>
      </c>
      <c r="J3" s="8" t="str">
        <f t="array" ref="J3">IFERROR(INDEX('Digital Life'!K:K,SMALL(IF('Digital Life'!$A$1:$B$30="x",ROW($1:$30)),ROW(K1))),"")</f>
        <v/>
      </c>
      <c r="K3" s="8" t="str">
        <f t="array" ref="K3">IFERROR(INDEX('Digital Life'!L:L,SMALL(IF('Digital Life'!$A$1:$B$30="x",ROW($1:$30)),ROW(L1))),"")</f>
        <v/>
      </c>
      <c r="L3" s="6"/>
      <c r="M3" s="6"/>
      <c r="N3" s="6"/>
      <c r="O3" s="6"/>
      <c r="P3" s="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4.25" customHeight="1">
      <c r="A4" s="6" t="str">
        <f t="array" ref="A4">IFERROR(INDEX('Digital Life'!B:B,SMALL(IF('Digital Life'!$A$1:$B$30="x",ROW($1:$30)),ROW(B2))),"")</f>
        <v/>
      </c>
      <c r="B4" s="6" t="str">
        <f t="array" ref="B4">IFERROR(INDEX('Digital Life'!C:C,SMALL(IF('Digital Life'!$A$1:$B$30="x",ROW($1:$30)),ROW(C2))),"")</f>
        <v/>
      </c>
      <c r="C4" s="6" t="str">
        <f t="array" ref="C4">IFERROR(INDEX('Digital Life'!D:D,SMALL(IF('Digital Life'!$A$1:$B$30="x",ROW($1:$30)),ROW(D2))),"")</f>
        <v/>
      </c>
      <c r="D4" s="6" t="str">
        <f t="array" ref="D4">IFERROR(INDEX('Digital Life'!E:E,SMALL(IF('Digital Life'!$A$1:$B$30="x",ROW($1:$30)),ROW(E2))),"")</f>
        <v/>
      </c>
      <c r="E4" s="6" t="str">
        <f t="array" ref="E4">IFERROR(INDEX('Digital Life'!F:F,SMALL(IF('Digital Life'!$A$1:$B$30="x",ROW($1:$30)),ROW(F2))),"")</f>
        <v/>
      </c>
      <c r="F4" s="6" t="str">
        <f t="array" ref="F4">IFERROR(INDEX('Digital Life'!G:G,SMALL(IF('Digital Life'!$A$1:$B$30="x",ROW($1:$30)),ROW(G2))),"")</f>
        <v/>
      </c>
      <c r="G4" s="7" t="str">
        <f t="array" ref="G4">IFERROR(INDEX('Digital Life'!H:H,SMALL(IF('Digital Life'!$A$1:$B$30="x",ROW($1:$30)),ROW(H2))),"")</f>
        <v/>
      </c>
      <c r="H4" s="6" t="str">
        <f t="array" ref="H4">IFERROR(INDEX('Digital Life'!I:I,SMALL(IF('Digital Life'!$A$1:$B$30="x",ROW($1:$30)),ROW(I2))),"")</f>
        <v/>
      </c>
      <c r="I4" s="6" t="str">
        <f t="array" ref="I4">IFERROR(INDEX('Digital Life'!J:J,SMALL(IF('Digital Life'!$A$1:$B$30="x",ROW($1:$30)),ROW(J2))),"")</f>
        <v/>
      </c>
      <c r="J4" s="9">
        <v>44096.0</v>
      </c>
      <c r="K4" s="8" t="str">
        <f t="array" ref="K4">IFERROR(INDEX('Digital Life'!L:L,SMALL(IF('Digital Life'!$A$1:$B$30="x",ROW($1:$30)),ROW(L2))),"")</f>
        <v/>
      </c>
      <c r="L4" s="6"/>
      <c r="M4" s="6"/>
      <c r="N4" s="6"/>
      <c r="O4" s="6"/>
      <c r="P4" s="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14.25" hidden="1" customHeight="1">
      <c r="A5" s="6" t="str">
        <f t="array" ref="A5">IFERROR(INDEX('Digital Life'!B:B,SMALL(IF('Digital Life'!$A$1:$B$30="x",ROW($1:$30)),ROW(B3))),"")</f>
        <v/>
      </c>
      <c r="B5" s="6" t="str">
        <f t="array" ref="B5">IFERROR(INDEX('Digital Life'!C:C,SMALL(IF('Digital Life'!$A$1:$B$30="x",ROW($1:$30)),ROW(C3))),"")</f>
        <v/>
      </c>
      <c r="C5" s="6" t="str">
        <f t="array" ref="C5">IFERROR(INDEX('Digital Life'!D:D,SMALL(IF('Digital Life'!$A$1:$B$30="x",ROW($1:$30)),ROW(D3))),"")</f>
        <v/>
      </c>
      <c r="D5" s="6" t="str">
        <f t="array" ref="D5">IFERROR(INDEX('Digital Life'!E:E,SMALL(IF('Digital Life'!$A$1:$B$30="x",ROW($1:$30)),ROW(E3))),"")</f>
        <v/>
      </c>
      <c r="E5" s="6" t="str">
        <f t="array" ref="E5">IFERROR(INDEX('Digital Life'!F:F,SMALL(IF('Digital Life'!$A$1:$B$30="x",ROW($1:$30)),ROW(F3))),"")</f>
        <v/>
      </c>
      <c r="F5" s="6" t="str">
        <f t="array" ref="F5">IFERROR(INDEX('Digital Life'!G:G,SMALL(IF('Digital Life'!$A$1:$B$30="x",ROW($1:$30)),ROW(G3))),"")</f>
        <v/>
      </c>
      <c r="G5" s="7" t="str">
        <f t="array" ref="G5">IFERROR(INDEX('Digital Life'!H:H,SMALL(IF('Digital Life'!$A$1:$B$30="x",ROW($1:$30)),ROW(H3))),"")</f>
        <v/>
      </c>
      <c r="H5" s="6" t="str">
        <f t="array" ref="H5">IFERROR(INDEX('Digital Life'!I:I,SMALL(IF('Digital Life'!$A$1:$B$30="x",ROW($1:$30)),ROW(I3))),"")</f>
        <v/>
      </c>
      <c r="I5" s="6" t="str">
        <f t="array" ref="I5">IFERROR(INDEX('Digital Life'!J:J,SMALL(IF('Digital Life'!$A$1:$B$30="x",ROW($1:$30)),ROW(J3))),"")</f>
        <v/>
      </c>
      <c r="J5" s="8" t="str">
        <f t="array" ref="J5">IFERROR(INDEX('Digital Life'!K:K,SMALL(IF('Digital Life'!$A$1:$B$30="x",ROW($1:$30)),ROW(K3))),"")</f>
        <v/>
      </c>
      <c r="K5" s="8" t="str">
        <f t="array" ref="K5">IFERROR(INDEX('Digital Life'!L:L,SMALL(IF('Digital Life'!$A$1:$B$30="x",ROW($1:$30)),ROW(L3))),"")</f>
        <v/>
      </c>
      <c r="L5" s="6"/>
      <c r="M5" s="6"/>
      <c r="N5" s="6"/>
      <c r="O5" s="6"/>
      <c r="P5" s="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14.25" hidden="1" customHeight="1">
      <c r="A6" s="6" t="str">
        <f t="array" ref="A6">IFERROR(INDEX('Digital Life'!B:B,SMALL(IF('Digital Life'!$A$1:$B$30="x",ROW($1:$30)),ROW(B4))),"")</f>
        <v/>
      </c>
      <c r="B6" s="6" t="str">
        <f t="array" ref="B6">IFERROR(INDEX('Digital Life'!C:C,SMALL(IF('Digital Life'!$A$1:$B$30="x",ROW($1:$30)),ROW(C4))),"")</f>
        <v/>
      </c>
      <c r="C6" s="6" t="str">
        <f t="array" ref="C6">IFERROR(INDEX('Digital Life'!D:D,SMALL(IF('Digital Life'!$A$1:$B$30="x",ROW($1:$30)),ROW(D4))),"")</f>
        <v/>
      </c>
      <c r="D6" s="6" t="str">
        <f t="array" ref="D6">IFERROR(INDEX('Digital Life'!E:E,SMALL(IF('Digital Life'!$A$1:$B$30="x",ROW($1:$30)),ROW(E4))),"")</f>
        <v/>
      </c>
      <c r="E6" s="6" t="str">
        <f t="array" ref="E6">IFERROR(INDEX('Digital Life'!F:F,SMALL(IF('Digital Life'!$A$1:$B$30="x",ROW($1:$30)),ROW(F4))),"")</f>
        <v/>
      </c>
      <c r="F6" s="6" t="str">
        <f t="array" ref="F6">IFERROR(INDEX('Digital Life'!G:G,SMALL(IF('Digital Life'!$A$1:$B$30="x",ROW($1:$30)),ROW(G4))),"")</f>
        <v/>
      </c>
      <c r="G6" s="7" t="str">
        <f t="array" ref="G6">IFERROR(INDEX('Digital Life'!H:H,SMALL(IF('Digital Life'!$A$1:$B$30="x",ROW($1:$30)),ROW(H4))),"")</f>
        <v/>
      </c>
      <c r="H6" s="6" t="str">
        <f t="array" ref="H6">IFERROR(INDEX('Digital Life'!I:I,SMALL(IF('Digital Life'!$A$1:$B$30="x",ROW($1:$30)),ROW(I4))),"")</f>
        <v/>
      </c>
      <c r="I6" s="6" t="str">
        <f t="array" ref="I6">IFERROR(INDEX('Digital Life'!J:J,SMALL(IF('Digital Life'!$A$1:$B$30="x",ROW($1:$30)),ROW(J4))),"")</f>
        <v/>
      </c>
      <c r="J6" s="8" t="str">
        <f t="array" ref="J6">IFERROR(INDEX('Digital Life'!K:K,SMALL(IF('Digital Life'!$A$1:$B$30="x",ROW($1:$30)),ROW(K4))),"")</f>
        <v/>
      </c>
      <c r="K6" s="8" t="str">
        <f t="array" ref="K6">IFERROR(INDEX('Digital Life'!L:L,SMALL(IF('Digital Life'!$A$1:$B$30="x",ROW($1:$30)),ROW(L4))),"")</f>
        <v/>
      </c>
      <c r="L6" s="6"/>
      <c r="M6" s="6"/>
      <c r="N6" s="6"/>
      <c r="O6" s="6"/>
      <c r="P6" s="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14.25" hidden="1" customHeight="1">
      <c r="A7" s="6" t="str">
        <f t="array" ref="A7">IFERROR(INDEX('Digital Life'!B:B,SMALL(IF('Digital Life'!$A$1:$B$30="x",ROW($1:$30)),ROW(B5))),"")</f>
        <v/>
      </c>
      <c r="B7" s="6" t="str">
        <f t="array" ref="B7">IFERROR(INDEX('Digital Life'!C:C,SMALL(IF('Digital Life'!$A$1:$B$30="x",ROW($1:$30)),ROW(C5))),"")</f>
        <v/>
      </c>
      <c r="C7" s="6" t="str">
        <f t="array" ref="C7">IFERROR(INDEX('Digital Life'!D:D,SMALL(IF('Digital Life'!$A$1:$B$30="x",ROW($1:$30)),ROW(D5))),"")</f>
        <v/>
      </c>
      <c r="D7" s="6" t="str">
        <f t="array" ref="D7">IFERROR(INDEX('Digital Life'!E:E,SMALL(IF('Digital Life'!$A$1:$B$30="x",ROW($1:$30)),ROW(E5))),"")</f>
        <v/>
      </c>
      <c r="E7" s="6" t="str">
        <f t="array" ref="E7">IFERROR(INDEX('Digital Life'!F:F,SMALL(IF('Digital Life'!$A$1:$B$30="x",ROW($1:$30)),ROW(F5))),"")</f>
        <v/>
      </c>
      <c r="F7" s="6" t="str">
        <f t="array" ref="F7">IFERROR(INDEX('Digital Life'!G:G,SMALL(IF('Digital Life'!$A$1:$B$30="x",ROW($1:$30)),ROW(G5))),"")</f>
        <v/>
      </c>
      <c r="G7" s="7" t="str">
        <f t="array" ref="G7">IFERROR(INDEX('Digital Life'!H:H,SMALL(IF('Digital Life'!$A$1:$B$30="x",ROW($1:$30)),ROW(H5))),"")</f>
        <v/>
      </c>
      <c r="H7" s="6" t="str">
        <f t="array" ref="H7">IFERROR(INDEX('Digital Life'!I:I,SMALL(IF('Digital Life'!$A$1:$B$30="x",ROW($1:$30)),ROW(I5))),"")</f>
        <v/>
      </c>
      <c r="I7" s="6" t="str">
        <f t="array" ref="I7">IFERROR(INDEX('Digital Life'!J:J,SMALL(IF('Digital Life'!$A$1:$B$30="x",ROW($1:$30)),ROW(J5))),"")</f>
        <v/>
      </c>
      <c r="J7" s="8" t="str">
        <f t="array" ref="J7">IFERROR(INDEX('Digital Life'!K:K,SMALL(IF('Digital Life'!$A$1:$B$30="x",ROW($1:$30)),ROW(K5))),"")</f>
        <v/>
      </c>
      <c r="K7" s="8" t="str">
        <f t="array" ref="K7">IFERROR(INDEX('Digital Life'!L:L,SMALL(IF('Digital Life'!$A$1:$B$30="x",ROW($1:$30)),ROW(L5))),"")</f>
        <v/>
      </c>
      <c r="L7" s="6"/>
      <c r="M7" s="6"/>
      <c r="N7" s="6"/>
      <c r="O7" s="6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14.25" hidden="1" customHeight="1">
      <c r="A8" s="6" t="str">
        <f t="array" ref="A8">IFERROR(INDEX('Digital Life'!B:B,SMALL(IF('Digital Life'!$A$1:$B$30="x",ROW($1:$30)),ROW(B6))),"")</f>
        <v/>
      </c>
      <c r="B8" s="6" t="str">
        <f t="array" ref="B8">IFERROR(INDEX('Digital Life'!C:C,SMALL(IF('Digital Life'!$A$1:$B$30="x",ROW($1:$30)),ROW(C6))),"")</f>
        <v/>
      </c>
      <c r="C8" s="6" t="str">
        <f t="array" ref="C8">IFERROR(INDEX('Digital Life'!D:D,SMALL(IF('Digital Life'!$A$1:$B$30="x",ROW($1:$30)),ROW(D6))),"")</f>
        <v/>
      </c>
      <c r="D8" s="6" t="str">
        <f t="array" ref="D8">IFERROR(INDEX('Digital Life'!E:E,SMALL(IF('Digital Life'!$A$1:$B$30="x",ROW($1:$30)),ROW(E6))),"")</f>
        <v/>
      </c>
      <c r="E8" s="6" t="str">
        <f t="array" ref="E8">IFERROR(INDEX('Digital Life'!F:F,SMALL(IF('Digital Life'!$A$1:$B$30="x",ROW($1:$30)),ROW(F6))),"")</f>
        <v/>
      </c>
      <c r="F8" s="6" t="str">
        <f t="array" ref="F8">IFERROR(INDEX('Digital Life'!G:G,SMALL(IF('Digital Life'!$A$1:$B$30="x",ROW($1:$30)),ROW(G6))),"")</f>
        <v/>
      </c>
      <c r="G8" s="7" t="str">
        <f t="array" ref="G8">IFERROR(INDEX('Digital Life'!H:H,SMALL(IF('Digital Life'!$A$1:$B$30="x",ROW($1:$30)),ROW(H6))),"")</f>
        <v/>
      </c>
      <c r="H8" s="6" t="str">
        <f t="array" ref="H8">IFERROR(INDEX('Digital Life'!I:I,SMALL(IF('Digital Life'!$A$1:$B$30="x",ROW($1:$30)),ROW(I6))),"")</f>
        <v/>
      </c>
      <c r="I8" s="6" t="str">
        <f t="array" ref="I8">IFERROR(INDEX('Digital Life'!J:J,SMALL(IF('Digital Life'!$A$1:$B$30="x",ROW($1:$30)),ROW(J6))),"")</f>
        <v/>
      </c>
      <c r="J8" s="8" t="str">
        <f t="array" ref="J8">IFERROR(INDEX('Digital Life'!K:K,SMALL(IF('Digital Life'!$A$1:$B$30="x",ROW($1:$30)),ROW(K6))),"")</f>
        <v/>
      </c>
      <c r="K8" s="8" t="str">
        <f t="array" ref="K8">IFERROR(INDEX('Digital Life'!L:L,SMALL(IF('Digital Life'!$A$1:$B$30="x",ROW($1:$30)),ROW(L6))),"")</f>
        <v/>
      </c>
      <c r="L8" s="6"/>
      <c r="M8" s="6"/>
      <c r="N8" s="6"/>
      <c r="O8" s="6"/>
      <c r="P8" s="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4.25" customHeight="1">
      <c r="B9" s="6" t="str">
        <f t="array" ref="B9">IFERROR(INDEX('Digital Life'!C:C,SMALL(IF('Digital Life'!$A$1:$B$30="x",ROW($1:$30)),ROW(C7))),"")</f>
        <v/>
      </c>
      <c r="C9" s="6" t="str">
        <f t="array" ref="C9">IFERROR(INDEX('Digital Life'!D:D,SMALL(IF('Digital Life'!$A$1:$B$30="x",ROW($1:$30)),ROW(D7))),"")</f>
        <v/>
      </c>
      <c r="D9" s="6" t="str">
        <f t="array" ref="D9">IFERROR(INDEX('Digital Life'!E:E,SMALL(IF('Digital Life'!$A$1:$B$30="x",ROW($1:$30)),ROW(E7))),"")</f>
        <v/>
      </c>
      <c r="E9" s="6" t="str">
        <f t="array" ref="E9">IFERROR(INDEX('Digital Life'!F:F,SMALL(IF('Digital Life'!$A$1:$B$30="x",ROW($1:$30)),ROW(F7))),"")</f>
        <v/>
      </c>
      <c r="F9" s="6" t="str">
        <f t="array" ref="F9">IFERROR(INDEX('Digital Life'!G:G,SMALL(IF('Digital Life'!$A$1:$B$30="x",ROW($1:$30)),ROW(G7))),"")</f>
        <v/>
      </c>
      <c r="G9" s="7" t="str">
        <f t="array" ref="G9">IFERROR(INDEX('Digital Life'!H:H,SMALL(IF('Digital Life'!$A$1:$B$30="x",ROW($1:$30)),ROW(H7))),"")</f>
        <v/>
      </c>
      <c r="H9" s="6" t="str">
        <f t="array" ref="H9">IFERROR(INDEX('Digital Life'!I:I,SMALL(IF('Digital Life'!$A$1:$B$30="x",ROW($1:$30)),ROW(I7))),"")</f>
        <v/>
      </c>
      <c r="I9" s="6" t="str">
        <f t="array" ref="I9">IFERROR(INDEX('Digital Life'!J:J,SMALL(IF('Digital Life'!$A$1:$B$30="x",ROW($1:$30)),ROW(J7))),"")</f>
        <v/>
      </c>
      <c r="J9" s="8" t="str">
        <f t="array" ref="J9">IFERROR(INDEX('Digital Life'!K:K,SMALL(IF('Digital Life'!$A$1:$B$30="x",ROW($1:$30)),ROW(K7))),"")</f>
        <v/>
      </c>
      <c r="K9" s="8" t="str">
        <f t="array" ref="K9">IFERROR(INDEX('Digital Life'!L:L,SMALL(IF('Digital Life'!$A$1:$B$30="x",ROW($1:$30)),ROW(L7))),"")</f>
        <v/>
      </c>
      <c r="L9" s="6"/>
      <c r="M9" s="6"/>
      <c r="N9" s="6"/>
      <c r="O9" s="6"/>
      <c r="P9" s="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14.25" customHeight="1">
      <c r="A10" s="10" t="s">
        <v>13</v>
      </c>
      <c r="B10" s="6" t="str">
        <f t="array" ref="B10">IFERROR(INDEX('Digital Life'!C:C,SMALL(IF('Digital Life'!$A$1:$B$30="x",ROW($1:$30)),ROW(C8))),"")</f>
        <v/>
      </c>
      <c r="C10" s="6" t="str">
        <f t="array" ref="C10">IFERROR(INDEX('Digital Life'!D:D,SMALL(IF('Digital Life'!$A$1:$B$30="x",ROW($1:$30)),ROW(D8))),"")</f>
        <v/>
      </c>
      <c r="D10" s="6" t="str">
        <f t="array" ref="D10">IFERROR(INDEX('Digital Life'!E:E,SMALL(IF('Digital Life'!$A$1:$B$30="x",ROW($1:$30)),ROW(E8))),"")</f>
        <v/>
      </c>
      <c r="E10" s="6" t="str">
        <f t="array" ref="E10">IFERROR(INDEX('Digital Life'!F:F,SMALL(IF('Digital Life'!$A$1:$B$30="x",ROW($1:$30)),ROW(F8))),"")</f>
        <v/>
      </c>
      <c r="F10" s="6" t="str">
        <f t="array" ref="F10">IFERROR(INDEX('Digital Life'!G:G,SMALL(IF('Digital Life'!$A$1:$B$30="x",ROW($1:$30)),ROW(G8))),"")</f>
        <v/>
      </c>
      <c r="G10" s="7" t="str">
        <f t="array" ref="G10">IFERROR(INDEX('Digital Life'!H:H,SMALL(IF('Digital Life'!$A$1:$B$30="x",ROW($1:$30)),ROW(H8))),"")</f>
        <v/>
      </c>
      <c r="H10" s="6" t="str">
        <f t="array" ref="H10">IFERROR(INDEX('Digital Life'!I:I,SMALL(IF('Digital Life'!$A$1:$B$30="x",ROW($1:$30)),ROW(I8))),"")</f>
        <v/>
      </c>
      <c r="I10" s="6" t="str">
        <f t="array" ref="I10">IFERROR(INDEX('Digital Life'!J:J,SMALL(IF('Digital Life'!$A$1:$B$30="x",ROW($1:$30)),ROW(J8))),"")</f>
        <v/>
      </c>
      <c r="J10" s="8" t="str">
        <f t="array" ref="J10">IFERROR(INDEX('Digital Life'!K:K,SMALL(IF('Digital Life'!$A$1:$B$30="x",ROW($1:$30)),ROW(K8))),"")</f>
        <v/>
      </c>
      <c r="K10" s="8" t="str">
        <f t="array" ref="K10">IFERROR(INDEX('Digital Life'!L:L,SMALL(IF('Digital Life'!$A$1:$B$30="x",ROW($1:$30)),ROW(L8))),"")</f>
        <v/>
      </c>
      <c r="L10" s="6"/>
      <c r="M10" s="6"/>
      <c r="N10" s="6"/>
      <c r="O10" s="6"/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14.2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8</v>
      </c>
      <c r="G11" s="4" t="s">
        <v>19</v>
      </c>
      <c r="H11" s="4" t="s">
        <v>20</v>
      </c>
      <c r="I11" s="4" t="s">
        <v>9</v>
      </c>
      <c r="J11" s="4" t="s">
        <v>10</v>
      </c>
      <c r="K11" s="4" t="s">
        <v>11</v>
      </c>
      <c r="L11" s="4" t="s">
        <v>12</v>
      </c>
      <c r="M11" s="4"/>
      <c r="N11" s="4"/>
      <c r="O11" s="4"/>
      <c r="P11" s="4"/>
      <c r="Q11" s="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14.25" customHeight="1">
      <c r="A12" s="6" t="str">
        <f t="array" ref="A12">IFERROR(INDEX('Digital Life'!B:B,SMALL(IF('Digital Life'!$A$32:$B$44="x",ROW($32:$44)),ROW(B1))),"")</f>
        <v/>
      </c>
      <c r="B12" s="6" t="str">
        <f t="array" ref="B12">IFERROR(INDEX('Digital Life'!C:C,SMALL(IF('Digital Life'!$A$32:$B$44="x",ROW($32:$44)),ROW(C1))),"")</f>
        <v/>
      </c>
      <c r="C12" s="6" t="str">
        <f t="array" ref="C12">IFERROR(INDEX('Digital Life'!D:D,SMALL(IF('Digital Life'!$A$32:$B$44="x",ROW($32:$44)),ROW(D1))),"")</f>
        <v/>
      </c>
      <c r="D12" s="6" t="str">
        <f t="array" ref="D12">IFERROR(INDEX('Digital Life'!E:E,SMALL(IF('Digital Life'!$A$32:$B$44="x",ROW($32:$44)),ROW(E1))),"")</f>
        <v/>
      </c>
      <c r="E12" s="6" t="str">
        <f t="array" ref="E12">IFERROR(INDEX('Digital Life'!F:F,SMALL(IF('Digital Life'!$A$32:$B$44="x",ROW($32:$44)),ROW(F1))),"")</f>
        <v/>
      </c>
      <c r="F12" s="6" t="str">
        <f t="array" ref="F12">IFERROR(INDEX('Digital Life'!G:G,SMALL(IF('Digital Life'!$A$32:$B$44="x",ROW($32:$44)),ROW(G1))),"")</f>
        <v/>
      </c>
      <c r="G12" s="6" t="str">
        <f t="array" ref="G12">IFERROR(INDEX('Digital Life'!H:H,SMALL(IF('Digital Life'!$A$32:$B$44="x",ROW($32:$44)),ROW(H1))),"")</f>
        <v/>
      </c>
      <c r="H12" s="6"/>
      <c r="I12" s="6" t="str">
        <f t="array" ref="I12">IFERROR(INDEX('Digital Life'!J:J,SMALL(IF('Digital Life'!$A$32:$B$44="x",ROW($32:$44)),ROW(J1))),"")</f>
        <v/>
      </c>
      <c r="J12" s="6" t="str">
        <f t="array" ref="J12">IFERROR(INDEX('Digital Life'!K:K,SMALL(IF('Digital Life'!$A$32:$B$44="x",ROW($32:$44)),ROW(K1))),"")</f>
        <v/>
      </c>
      <c r="K12" s="8" t="str">
        <f t="array" ref="K12">IFERROR(INDEX('Digital Life'!L:L,SMALL(IF('Digital Life'!$A$32:$B$44="x",ROW($32:$44)),ROW(L1))),"")</f>
        <v/>
      </c>
      <c r="L12" s="8" t="str">
        <f t="array" ref="L12">IFERROR(INDEX('Digital Life'!M:M,SMALL(IF('Digital Life'!$A$32:$B$44="x",ROW($32:$44)),ROW(M1))),"")</f>
        <v/>
      </c>
      <c r="M12" s="11"/>
      <c r="N12" s="6"/>
      <c r="O12" s="6"/>
      <c r="P12" s="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14.25" customHeight="1">
      <c r="A13" s="6" t="str">
        <f t="array" ref="A13">IFERROR(INDEX('Digital Life'!B:B,SMALL(IF('Digital Life'!$A$32:$B$44="x",ROW($32:$44)),ROW(B2))),"")</f>
        <v/>
      </c>
      <c r="B13" s="6" t="str">
        <f t="array" ref="B13">IFERROR(INDEX('Digital Life'!C:C,SMALL(IF('Digital Life'!$A$32:$B$44="x",ROW($32:$44)),ROW(C2))),"")</f>
        <v/>
      </c>
      <c r="C13" s="6" t="str">
        <f t="array" ref="C13">IFERROR(INDEX('Digital Life'!D:D,SMALL(IF('Digital Life'!$A$32:$B$44="x",ROW($32:$44)),ROW(D2))),"")</f>
        <v/>
      </c>
      <c r="D13" s="6" t="str">
        <f t="array" ref="D13">IFERROR(INDEX('Digital Life'!E:E,SMALL(IF('Digital Life'!$A$32:$B$44="x",ROW($32:$44)),ROW(E2))),"")</f>
        <v/>
      </c>
      <c r="E13" s="6" t="str">
        <f t="array" ref="E13">IFERROR(INDEX('Digital Life'!F:F,SMALL(IF('Digital Life'!$A$32:$B$44="x",ROW($32:$44)),ROW(F2))),"")</f>
        <v/>
      </c>
      <c r="F13" s="6" t="str">
        <f t="array" ref="F13">IFERROR(INDEX('Digital Life'!G:G,SMALL(IF('Digital Life'!$A$32:$B$44="x",ROW($32:$44)),ROW(G2))),"")</f>
        <v/>
      </c>
      <c r="G13" s="6" t="str">
        <f t="array" ref="G13">IFERROR(INDEX('Digital Life'!H:H,SMALL(IF('Digital Life'!$A$32:$B$44="x",ROW($32:$44)),ROW(H2))),"")</f>
        <v/>
      </c>
      <c r="H13" s="6" t="str">
        <f t="array" ref="H13">IFERROR(INDEX('Digital Life'!I:I,SMALL(IF('Digital Life'!$A$32:$B$44="x",ROW($32:$44)),ROW(I2))),"")</f>
        <v/>
      </c>
      <c r="I13" s="6" t="str">
        <f t="array" ref="I13">IFERROR(INDEX('Digital Life'!J:J,SMALL(IF('Digital Life'!$A$32:$B$44="x",ROW($32:$44)),ROW(J2))),"")</f>
        <v/>
      </c>
      <c r="J13" s="6" t="str">
        <f t="array" ref="J13">IFERROR(INDEX('Digital Life'!K:K,SMALL(IF('Digital Life'!$A$32:$B$44="x",ROW($32:$44)),ROW(K2))),"")</f>
        <v/>
      </c>
      <c r="K13" s="8" t="str">
        <f t="array" ref="K13">IFERROR(INDEX('Digital Life'!L:L,SMALL(IF('Digital Life'!$A$32:$B$44="x",ROW($32:$44)),ROW(L2))),"")</f>
        <v/>
      </c>
      <c r="L13" s="8" t="str">
        <f t="array" ref="L13">IFERROR(INDEX('Digital Life'!M:M,SMALL(IF('Digital Life'!$A$32:$B$44="x",ROW($32:$44)),ROW(M2))),"")</f>
        <v/>
      </c>
      <c r="M13" s="11"/>
      <c r="N13" s="6"/>
      <c r="O13" s="6"/>
      <c r="P13" s="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14.25" hidden="1" customHeight="1">
      <c r="A14" s="6" t="str">
        <f t="array" ref="A14">IFERROR(INDEX('Digital Life'!B:B,SMALL(IF('Digital Life'!$A$32:$B$44="x",ROW($32:$44)),ROW(B3))),"")</f>
        <v/>
      </c>
      <c r="B14" s="6" t="str">
        <f t="array" ref="B14">IFERROR(INDEX('Digital Life'!C:C,SMALL(IF('Digital Life'!$A$32:$B$44="x",ROW($32:$44)),ROW(C3))),"")</f>
        <v/>
      </c>
      <c r="C14" s="6" t="str">
        <f t="array" ref="C14">IFERROR(INDEX('Digital Life'!D:D,SMALL(IF('Digital Life'!$A$32:$B$44="x",ROW($32:$44)),ROW(D3))),"")</f>
        <v/>
      </c>
      <c r="D14" s="6" t="str">
        <f t="array" ref="D14">IFERROR(INDEX('Digital Life'!E:E,SMALL(IF('Digital Life'!$A$32:$B$44="x",ROW($32:$44)),ROW(E3))),"")</f>
        <v/>
      </c>
      <c r="E14" s="6" t="str">
        <f t="array" ref="E14">IFERROR(INDEX('Digital Life'!F:F,SMALL(IF('Digital Life'!$A$32:$B$44="x",ROW($32:$44)),ROW(F3))),"")</f>
        <v/>
      </c>
      <c r="F14" s="6" t="str">
        <f t="array" ref="F14">IFERROR(INDEX('Digital Life'!G:G,SMALL(IF('Digital Life'!$A$32:$B$44="x",ROW($32:$44)),ROW(G3))),"")</f>
        <v/>
      </c>
      <c r="G14" s="6" t="str">
        <f t="array" ref="G14">IFERROR(INDEX('Digital Life'!H:H,SMALL(IF('Digital Life'!$A$32:$B$44="x",ROW($32:$44)),ROW(H3))),"")</f>
        <v/>
      </c>
      <c r="H14" s="6" t="str">
        <f t="array" ref="H14">IFERROR(INDEX('Digital Life'!I:I,SMALL(IF('Digital Life'!$A$32:$B$44="x",ROW($32:$44)),ROW(I3))),"")</f>
        <v/>
      </c>
      <c r="I14" s="6" t="str">
        <f t="array" ref="I14">IFERROR(INDEX('Digital Life'!J:J,SMALL(IF('Digital Life'!$A$32:$B$44="x",ROW($32:$44)),ROW(J3))),"")</f>
        <v/>
      </c>
      <c r="J14" s="6" t="str">
        <f t="array" ref="J14">IFERROR(INDEX('Digital Life'!K:K,SMALL(IF('Digital Life'!$A$32:$B$44="x",ROW($32:$44)),ROW(K3))),"")</f>
        <v/>
      </c>
      <c r="K14" s="8" t="str">
        <f t="array" ref="K14">IFERROR(INDEX('Digital Life'!L:L,SMALL(IF('Digital Life'!$A$32:$B$44="x",ROW($32:$44)),ROW(L3))),"")</f>
        <v/>
      </c>
      <c r="L14" s="8" t="str">
        <f t="array" ref="L14">IFERROR(INDEX('Digital Life'!M:M,SMALL(IF('Digital Life'!$A$32:$B$44="x",ROW($32:$44)),ROW(M3))),"")</f>
        <v/>
      </c>
      <c r="M14" s="11"/>
      <c r="N14" s="6"/>
      <c r="O14" s="6"/>
      <c r="P14" s="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14.25" hidden="1" customHeight="1">
      <c r="A15" s="6" t="str">
        <f t="array" ref="A15">IFERROR(INDEX('Digital Life'!B:B,SMALL(IF('Digital Life'!$A$32:$B$44="x",ROW($32:$44)),ROW(B4))),"")</f>
        <v/>
      </c>
      <c r="B15" s="6" t="str">
        <f t="array" ref="B15">IFERROR(INDEX('Digital Life'!C:C,SMALL(IF('Digital Life'!$A$32:$B$44="x",ROW($32:$44)),ROW(C4))),"")</f>
        <v/>
      </c>
      <c r="C15" s="6" t="str">
        <f t="array" ref="C15">IFERROR(INDEX('Digital Life'!D:D,SMALL(IF('Digital Life'!$A$32:$B$44="x",ROW($32:$44)),ROW(D4))),"")</f>
        <v/>
      </c>
      <c r="D15" s="6" t="str">
        <f t="array" ref="D15">IFERROR(INDEX('Digital Life'!E:E,SMALL(IF('Digital Life'!$A$32:$B$44="x",ROW($32:$44)),ROW(E4))),"")</f>
        <v/>
      </c>
      <c r="E15" s="6" t="str">
        <f t="array" ref="E15">IFERROR(INDEX('Digital Life'!F:F,SMALL(IF('Digital Life'!$A$32:$B$44="x",ROW($32:$44)),ROW(F4))),"")</f>
        <v/>
      </c>
      <c r="F15" s="6" t="str">
        <f t="array" ref="F15">IFERROR(INDEX('Digital Life'!G:G,SMALL(IF('Digital Life'!$A$32:$B$44="x",ROW($32:$44)),ROW(G4))),"")</f>
        <v/>
      </c>
      <c r="G15" s="6" t="str">
        <f t="array" ref="G15">IFERROR(INDEX('Digital Life'!H:H,SMALL(IF('Digital Life'!$A$32:$B$44="x",ROW($32:$44)),ROW(H4))),"")</f>
        <v/>
      </c>
      <c r="H15" s="6" t="str">
        <f t="array" ref="H15">IFERROR(INDEX('Digital Life'!I:I,SMALL(IF('Digital Life'!$A$32:$B$44="x",ROW($32:$44)),ROW(I4))),"")</f>
        <v/>
      </c>
      <c r="I15" s="6" t="str">
        <f t="array" ref="I15">IFERROR(INDEX('Digital Life'!J:J,SMALL(IF('Digital Life'!$A$32:$B$44="x",ROW($32:$44)),ROW(J4))),"")</f>
        <v/>
      </c>
      <c r="J15" s="6" t="str">
        <f t="array" ref="J15">IFERROR(INDEX('Digital Life'!K:K,SMALL(IF('Digital Life'!$A$32:$B$44="x",ROW($32:$44)),ROW(K4))),"")</f>
        <v/>
      </c>
      <c r="K15" s="8" t="str">
        <f t="array" ref="K15">IFERROR(INDEX('Digital Life'!L:L,SMALL(IF('Digital Life'!$A$32:$B$44="x",ROW($32:$44)),ROW(L4))),"")</f>
        <v/>
      </c>
      <c r="L15" s="8" t="str">
        <f t="array" ref="L15">IFERROR(INDEX('Digital Life'!M:M,SMALL(IF('Digital Life'!$A$32:$B$44="x",ROW($32:$44)),ROW(M4))),"")</f>
        <v/>
      </c>
      <c r="M15" s="11"/>
      <c r="N15" s="6"/>
      <c r="O15" s="6"/>
      <c r="P15" s="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14.25" hidden="1" customHeight="1">
      <c r="A16" s="6" t="str">
        <f t="array" ref="A16">IFERROR(INDEX('Digital Life'!B:B,SMALL(IF('Digital Life'!$A$32:$B$44="x",ROW($32:$44)),ROW(B5))),"")</f>
        <v/>
      </c>
      <c r="B16" s="6" t="str">
        <f t="array" ref="B16">IFERROR(INDEX('Digital Life'!C:C,SMALL(IF('Digital Life'!$A$32:$B$44="x",ROW($32:$44)),ROW(C5))),"")</f>
        <v/>
      </c>
      <c r="C16" s="6" t="str">
        <f t="array" ref="C16">IFERROR(INDEX('Digital Life'!D:D,SMALL(IF('Digital Life'!$A$32:$B$44="x",ROW($32:$44)),ROW(D5))),"")</f>
        <v/>
      </c>
      <c r="D16" s="6" t="str">
        <f t="array" ref="D16">IFERROR(INDEX('Digital Life'!E:E,SMALL(IF('Digital Life'!$A$32:$B$44="x",ROW($32:$44)),ROW(E5))),"")</f>
        <v/>
      </c>
      <c r="E16" s="6" t="str">
        <f t="array" ref="E16">IFERROR(INDEX('Digital Life'!F:F,SMALL(IF('Digital Life'!$A$32:$B$44="x",ROW($32:$44)),ROW(F5))),"")</f>
        <v/>
      </c>
      <c r="F16" s="6" t="str">
        <f t="array" ref="F16">IFERROR(INDEX('Digital Life'!G:G,SMALL(IF('Digital Life'!$A$32:$B$44="x",ROW($32:$44)),ROW(G5))),"")</f>
        <v/>
      </c>
      <c r="G16" s="6" t="str">
        <f t="array" ref="G16">IFERROR(INDEX('Digital Life'!H:H,SMALL(IF('Digital Life'!$A$32:$B$44="x",ROW($32:$44)),ROW(H5))),"")</f>
        <v/>
      </c>
      <c r="H16" s="6" t="str">
        <f t="array" ref="H16">IFERROR(INDEX('Digital Life'!I:I,SMALL(IF('Digital Life'!$A$32:$B$44="x",ROW($32:$44)),ROW(I5))),"")</f>
        <v/>
      </c>
      <c r="I16" s="6" t="str">
        <f t="array" ref="I16">IFERROR(INDEX('Digital Life'!J:J,SMALL(IF('Digital Life'!$A$32:$B$44="x",ROW($32:$44)),ROW(J5))),"")</f>
        <v/>
      </c>
      <c r="J16" s="6" t="str">
        <f t="array" ref="J16">IFERROR(INDEX('Digital Life'!K:K,SMALL(IF('Digital Life'!$A$32:$B$44="x",ROW($32:$44)),ROW(K5))),"")</f>
        <v/>
      </c>
      <c r="K16" s="8" t="str">
        <f t="array" ref="K16">IFERROR(INDEX('Digital Life'!L:L,SMALL(IF('Digital Life'!$A$32:$B$44="x",ROW($32:$44)),ROW(L5))),"")</f>
        <v/>
      </c>
      <c r="L16" s="8" t="str">
        <f t="array" ref="L16">IFERROR(INDEX('Digital Life'!M:M,SMALL(IF('Digital Life'!$A$32:$B$44="x",ROW($32:$44)),ROW(M5))),"")</f>
        <v/>
      </c>
      <c r="M16" s="11"/>
      <c r="N16" s="6"/>
      <c r="O16" s="6"/>
      <c r="P16" s="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ht="14.25" hidden="1" customHeight="1">
      <c r="A17" s="6" t="str">
        <f t="array" ref="A17">IFERROR(INDEX('Digital Life'!B:B,SMALL(IF('Digital Life'!$A$32:$B$44="x",ROW($32:$44)),ROW(B6))),"")</f>
        <v/>
      </c>
      <c r="B17" s="6" t="str">
        <f t="array" ref="B17">IFERROR(INDEX('Digital Life'!C:C,SMALL(IF('Digital Life'!$A$32:$B$44="x",ROW($32:$44)),ROW(C6))),"")</f>
        <v/>
      </c>
      <c r="C17" s="6" t="str">
        <f t="array" ref="C17">IFERROR(INDEX('Digital Life'!D:D,SMALL(IF('Digital Life'!$A$32:$B$44="x",ROW($32:$44)),ROW(D6))),"")</f>
        <v/>
      </c>
      <c r="D17" s="6" t="str">
        <f t="array" ref="D17">IFERROR(INDEX('Digital Life'!E:E,SMALL(IF('Digital Life'!$A$32:$B$44="x",ROW($32:$44)),ROW(E6))),"")</f>
        <v/>
      </c>
      <c r="E17" s="6" t="str">
        <f t="array" ref="E17">IFERROR(INDEX('Digital Life'!F:F,SMALL(IF('Digital Life'!$A$32:$B$44="x",ROW($32:$44)),ROW(F6))),"")</f>
        <v/>
      </c>
      <c r="F17" s="6" t="str">
        <f t="array" ref="F17">IFERROR(INDEX('Digital Life'!G:G,SMALL(IF('Digital Life'!$A$32:$B$44="x",ROW($32:$44)),ROW(G6))),"")</f>
        <v/>
      </c>
      <c r="G17" s="6" t="str">
        <f t="array" ref="G17">IFERROR(INDEX('Digital Life'!H:H,SMALL(IF('Digital Life'!$A$32:$B$44="x",ROW($32:$44)),ROW(H6))),"")</f>
        <v/>
      </c>
      <c r="H17" s="6" t="str">
        <f t="array" ref="H17">IFERROR(INDEX('Digital Life'!I:I,SMALL(IF('Digital Life'!$A$32:$B$44="x",ROW($32:$44)),ROW(I6))),"")</f>
        <v/>
      </c>
      <c r="I17" s="6" t="str">
        <f t="array" ref="I17">IFERROR(INDEX('Digital Life'!J:J,SMALL(IF('Digital Life'!$A$32:$B$44="x",ROW($32:$44)),ROW(J6))),"")</f>
        <v/>
      </c>
      <c r="J17" s="6" t="str">
        <f t="array" ref="J17">IFERROR(INDEX('Digital Life'!K:K,SMALL(IF('Digital Life'!$A$32:$B$44="x",ROW($32:$44)),ROW(K6))),"")</f>
        <v/>
      </c>
      <c r="K17" s="8" t="str">
        <f t="array" ref="K17">IFERROR(INDEX('Digital Life'!L:L,SMALL(IF('Digital Life'!$A$32:$B$44="x",ROW($32:$44)),ROW(L6))),"")</f>
        <v/>
      </c>
      <c r="L17" s="8" t="str">
        <f t="array" ref="L17">IFERROR(INDEX('Digital Life'!M:M,SMALL(IF('Digital Life'!$A$32:$B$44="x",ROW($32:$44)),ROW(M6))),"")</f>
        <v/>
      </c>
      <c r="M17" s="11"/>
      <c r="N17" s="6"/>
      <c r="O17" s="6"/>
      <c r="P17" s="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ht="14.25" customHeight="1">
      <c r="A18" s="6" t="str">
        <f t="array" ref="A18">IFERROR(INDEX('Digital Life'!B:B,SMALL(IF('Digital Life'!$A$32:$B$44="x",ROW($32:$44)),ROW(B7))),"")</f>
        <v/>
      </c>
      <c r="B18" s="6" t="str">
        <f t="array" ref="B18">IFERROR(INDEX('Digital Life'!C:C,SMALL(IF('Digital Life'!$A$32:$B$44="x",ROW($32:$44)),ROW(C7))),"")</f>
        <v/>
      </c>
      <c r="C18" s="6" t="str">
        <f t="array" ref="C18">IFERROR(INDEX('Digital Life'!D:D,SMALL(IF('Digital Life'!$A$32:$B$44="x",ROW($32:$44)),ROW(D7))),"")</f>
        <v/>
      </c>
      <c r="D18" s="6" t="str">
        <f t="array" ref="D18">IFERROR(INDEX('Digital Life'!E:E,SMALL(IF('Digital Life'!$A$32:$B$44="x",ROW($32:$44)),ROW(E7))),"")</f>
        <v/>
      </c>
      <c r="E18" s="6" t="str">
        <f t="array" ref="E18">IFERROR(INDEX('Digital Life'!F:F,SMALL(IF('Digital Life'!$A$32:$B$44="x",ROW($32:$44)),ROW(F7))),"")</f>
        <v/>
      </c>
      <c r="F18" s="6" t="str">
        <f t="array" ref="F18">IFERROR(INDEX('Digital Life'!G:G,SMALL(IF('Digital Life'!$A$32:$B$44="x",ROW($32:$44)),ROW(G7))),"")</f>
        <v/>
      </c>
      <c r="G18" s="6" t="str">
        <f t="array" ref="G18">IFERROR(INDEX('Digital Life'!H:H,SMALL(IF('Digital Life'!$A$32:$B$44="x",ROW($32:$44)),ROW(H7))),"")</f>
        <v/>
      </c>
      <c r="H18" s="6" t="str">
        <f t="array" ref="H18">IFERROR(INDEX('Digital Life'!I:I,SMALL(IF('Digital Life'!$A$32:$B$44="x",ROW($32:$44)),ROW(I7))),"")</f>
        <v/>
      </c>
      <c r="I18" s="6" t="str">
        <f t="array" ref="I18">IFERROR(INDEX('Digital Life'!J:J,SMALL(IF('Digital Life'!$A$32:$B$44="x",ROW($32:$44)),ROW(J7))),"")</f>
        <v/>
      </c>
      <c r="J18" s="6" t="str">
        <f t="array" ref="J18">IFERROR(INDEX('Digital Life'!K:K,SMALL(IF('Digital Life'!$A$32:$B$44="x",ROW($32:$44)),ROW(K7))),"")</f>
        <v/>
      </c>
      <c r="K18" s="8" t="str">
        <f t="array" ref="K18">IFERROR(INDEX('Digital Life'!L:L,SMALL(IF('Digital Life'!$A$32:$B$44="x",ROW($32:$44)),ROW(L7))),"")</f>
        <v/>
      </c>
      <c r="L18" s="8" t="str">
        <f t="array" ref="L18">IFERROR(INDEX('Digital Life'!M:M,SMALL(IF('Digital Life'!$A$32:$B$44="x",ROW($32:$44)),ROW(M7))),"")</f>
        <v/>
      </c>
      <c r="M18" s="11"/>
      <c r="N18" s="6"/>
      <c r="O18" s="6"/>
      <c r="P18" s="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ht="14.25" customHeight="1">
      <c r="A19" s="10" t="s">
        <v>21</v>
      </c>
      <c r="B19" s="6"/>
      <c r="C19" s="6"/>
      <c r="D19" s="6"/>
      <c r="E19" s="6"/>
      <c r="F19" s="12"/>
      <c r="G19" s="12"/>
      <c r="H19" s="6"/>
      <c r="I19" s="6"/>
      <c r="J19" s="6"/>
      <c r="K19" s="8"/>
      <c r="L19" s="8"/>
      <c r="M19" s="11"/>
      <c r="N19" s="6"/>
      <c r="O19" s="6"/>
      <c r="P19" s="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ht="14.25" customHeight="1">
      <c r="A20" s="4" t="s">
        <v>22</v>
      </c>
      <c r="B20" s="4" t="s">
        <v>3</v>
      </c>
      <c r="C20" s="4" t="s">
        <v>23</v>
      </c>
      <c r="D20" s="4" t="s">
        <v>24</v>
      </c>
      <c r="E20" s="4" t="s">
        <v>25</v>
      </c>
      <c r="F20" s="4" t="s">
        <v>26</v>
      </c>
      <c r="G20" s="4" t="s">
        <v>27</v>
      </c>
      <c r="H20" s="4" t="s">
        <v>28</v>
      </c>
      <c r="I20" s="4" t="s">
        <v>29</v>
      </c>
      <c r="J20" s="4" t="s">
        <v>30</v>
      </c>
      <c r="K20" s="4" t="s">
        <v>31</v>
      </c>
      <c r="L20" s="4" t="s">
        <v>9</v>
      </c>
      <c r="M20" s="4" t="s">
        <v>10</v>
      </c>
      <c r="N20" s="4" t="s">
        <v>11</v>
      </c>
      <c r="O20" s="4" t="s">
        <v>32</v>
      </c>
      <c r="P20" s="4"/>
      <c r="Q20" s="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ht="14.25" customHeight="1">
      <c r="A21" s="6" t="str">
        <f t="array" ref="A21">IFERROR(INDEX('Digital Life'!B:B,SMALL(IF('Digital Life'!$A$47:$B$67="x",ROW($47:$65)),ROW(B1))),"")</f>
        <v/>
      </c>
      <c r="B21" s="6" t="str">
        <f t="array" ref="B21">IFERROR(INDEX('Digital Life'!C:C,SMALL(IF('Digital Life'!$A$47:$B$67="x",ROW($47:$65)),ROW(C1))),"")</f>
        <v/>
      </c>
      <c r="C21" s="6" t="str">
        <f t="array" ref="C21">IFERROR(INDEX('Digital Life'!D:D,SMALL(IF('Digital Life'!$A$47:$B$67="x",ROW($47:$65)),ROW(D1))),"")</f>
        <v/>
      </c>
      <c r="D21" s="6" t="str">
        <f t="array" ref="D21">IFERROR(INDEX('Digital Life'!E:E,SMALL(IF('Digital Life'!$A$47:$B$67="x",ROW($47:$65)),ROW(E1))),"")</f>
        <v/>
      </c>
      <c r="E21" s="6" t="str">
        <f t="array" ref="E21">IFERROR(INDEX('Digital Life'!F:F,SMALL(IF('Digital Life'!$A$47:$B$67="x",ROW($47:$65)),ROW(F1))),"")</f>
        <v/>
      </c>
      <c r="F21" s="6" t="str">
        <f t="array" ref="F21">IFERROR(INDEX('Digital Life'!G:G,SMALL(IF('Digital Life'!$A$47:$B$67="x",ROW($47:$65)),ROW(G1))),"")</f>
        <v/>
      </c>
      <c r="G21" s="6" t="str">
        <f t="array" ref="G21">IFERROR(INDEX('Digital Life'!H:H,SMALL(IF('Digital Life'!$A$47:$B$67="x",ROW($47:$65)),ROW(H1))),"")</f>
        <v/>
      </c>
      <c r="H21" s="6" t="str">
        <f t="array" ref="H21">IFERROR(INDEX('Digital Life'!I:I,SMALL(IF('Digital Life'!$A$47:$B$67="x",ROW($47:$65)),ROW(I1))),"")</f>
        <v/>
      </c>
      <c r="I21" s="6" t="str">
        <f t="array" ref="I21">IFERROR(INDEX('Digital Life'!J:J,SMALL(IF('Digital Life'!$A$47:$B$67="x",ROW($47:$65)),ROW(J1))),"")</f>
        <v/>
      </c>
      <c r="J21" s="6" t="str">
        <f t="array" ref="J21">IFERROR(INDEX('Digital Life'!K:K,SMALL(IF('Digital Life'!$A$47:$B$67="x",ROW($47:$65)),ROW(K1))),"")</f>
        <v/>
      </c>
      <c r="K21" s="6" t="str">
        <f t="array" ref="K21">IFERROR(INDEX('Digital Life'!L:L,SMALL(IF('Digital Life'!$A$47:$B$67="x",ROW($47:$65)),ROW(L1))),"")</f>
        <v/>
      </c>
      <c r="L21" s="6" t="str">
        <f t="array" ref="L21">IFERROR(INDEX('Digital Life'!M:M,SMALL(IF('Digital Life'!$A$47:$B$67="x",ROW($47:$65)),ROW(M1))),"")</f>
        <v/>
      </c>
      <c r="M21" s="6" t="str">
        <f t="array" ref="M21">IFERROR(INDEX('Digital Life'!N:N,SMALL(IF('Digital Life'!$A$47:$B$67="x",ROW($47:$65)),ROW(N1))),"")</f>
        <v/>
      </c>
      <c r="N21" s="8" t="str">
        <f t="array" ref="N21">IFERROR(INDEX('Digital Life'!O:O,SMALL(IF('Digital Life'!$A$47:$B$67="x",ROW($47:$65)),ROW(O1))),"")</f>
        <v/>
      </c>
      <c r="O21" s="8" t="str">
        <f t="array" ref="O21">IFERROR(INDEX('Digital Life'!P:P,SMALL(IF('Digital Life'!$A$47:$B$67="x",ROW($47:$65)),ROW(P1))),"")</f>
        <v/>
      </c>
      <c r="P21" s="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ht="14.25" customHeight="1">
      <c r="A22" s="6" t="str">
        <f t="array" ref="A22">IFERROR(INDEX('Digital Life'!B:B,SMALL(IF('Digital Life'!$A$47:$B$67="x",ROW($47:$65)),ROW(B2))),"")</f>
        <v/>
      </c>
      <c r="B22" s="6" t="str">
        <f t="array" ref="B22">IFERROR(INDEX('Digital Life'!C:C,SMALL(IF('Digital Life'!$A$47:$B$67="x",ROW($47:$65)),ROW(C2))),"")</f>
        <v/>
      </c>
      <c r="C22" s="6" t="str">
        <f t="array" ref="C22">IFERROR(INDEX('Digital Life'!D:D,SMALL(IF('Digital Life'!$A$47:$B$67="x",ROW($47:$65)),ROW(D2))),"")</f>
        <v/>
      </c>
      <c r="D22" s="6" t="str">
        <f t="array" ref="D22">IFERROR(INDEX('Digital Life'!E:E,SMALL(IF('Digital Life'!$A$47:$B$67="x",ROW($47:$65)),ROW(E2))),"")</f>
        <v/>
      </c>
      <c r="E22" s="6" t="str">
        <f t="array" ref="E22">IFERROR(INDEX('Digital Life'!F:F,SMALL(IF('Digital Life'!$A$47:$B$67="x",ROW($47:$65)),ROW(F2))),"")</f>
        <v/>
      </c>
      <c r="F22" s="6" t="str">
        <f t="array" ref="F22">IFERROR(INDEX('Digital Life'!G:G,SMALL(IF('Digital Life'!$A$47:$B$67="x",ROW($47:$65)),ROW(G2))),"")</f>
        <v/>
      </c>
      <c r="G22" s="7" t="str">
        <f t="array" ref="G22">IFERROR(INDEX('Digital Life'!H:H,SMALL(IF('Digital Life'!$A$47:$B$67="x",ROW($47:$65)),ROW(H2))),"")</f>
        <v/>
      </c>
      <c r="H22" s="6" t="str">
        <f t="array" ref="H22">IFERROR(INDEX('Digital Life'!I:I,SMALL(IF('Digital Life'!$A$47:$B$67="x",ROW($47:$65)),ROW(I2))),"")</f>
        <v/>
      </c>
      <c r="I22" s="6" t="str">
        <f t="array" ref="I22">IFERROR(INDEX('Digital Life'!J:J,SMALL(IF('Digital Life'!$A$47:$B$67="x",ROW($47:$65)),ROW(J2))),"")</f>
        <v/>
      </c>
      <c r="J22" s="6" t="str">
        <f t="array" ref="J22">IFERROR(INDEX('Digital Life'!K:K,SMALL(IF('Digital Life'!$A$47:$B$67="x",ROW($47:$65)),ROW(K2))),"")</f>
        <v/>
      </c>
      <c r="K22" s="6" t="str">
        <f t="array" ref="K22">IFERROR(INDEX('Digital Life'!L:L,SMALL(IF('Digital Life'!$A$47:$B$67="x",ROW($47:$65)),ROW(L2))),"")</f>
        <v/>
      </c>
      <c r="L22" s="6" t="str">
        <f t="array" ref="L22">IFERROR(INDEX('Digital Life'!M:M,SMALL(IF('Digital Life'!$A$47:$B$67="x",ROW($47:$65)),ROW(M2))),"")</f>
        <v/>
      </c>
      <c r="M22" s="6" t="str">
        <f t="array" ref="M22">IFERROR(INDEX('Digital Life'!N:N,SMALL(IF('Digital Life'!$A$47:$B$67="x",ROW($47:$65)),ROW(N2))),"")</f>
        <v/>
      </c>
      <c r="N22" s="8" t="str">
        <f t="array" ref="N22">IFERROR(INDEX('Digital Life'!O:O,SMALL(IF('Digital Life'!$A$47:$B$67="x",ROW($47:$65)),ROW(O2))),"")</f>
        <v/>
      </c>
      <c r="O22" s="8" t="str">
        <f t="array" ref="O22">IFERROR(INDEX('Digital Life'!P:P,SMALL(IF('Digital Life'!$A$47:$B$67="x",ROW($47:$65)),ROW(P2))),"")</f>
        <v/>
      </c>
      <c r="P22" s="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14.25" customHeight="1">
      <c r="A23" s="6" t="str">
        <f t="array" ref="A23">IFERROR(INDEX('Digital Life'!B:B,SMALL(IF('Digital Life'!$A$47:$B$67="x",ROW($47:$65)),ROW(B3))),"")</f>
        <v/>
      </c>
      <c r="B23" s="6" t="str">
        <f t="array" ref="B23">IFERROR(INDEX('Digital Life'!C:C,SMALL(IF('Digital Life'!$A$47:$B$67="x",ROW($47:$65)),ROW(C3))),"")</f>
        <v/>
      </c>
      <c r="C23" s="6" t="str">
        <f t="array" ref="C23">IFERROR(INDEX('Digital Life'!D:D,SMALL(IF('Digital Life'!$A$47:$B$67="x",ROW($47:$65)),ROW(D3))),"")</f>
        <v/>
      </c>
      <c r="D23" s="6" t="str">
        <f t="array" ref="D23">IFERROR(INDEX('Digital Life'!E:E,SMALL(IF('Digital Life'!$A$47:$B$67="x",ROW($47:$65)),ROW(E3))),"")</f>
        <v/>
      </c>
      <c r="E23" s="6" t="str">
        <f t="array" ref="E23">IFERROR(INDEX('Digital Life'!F:F,SMALL(IF('Digital Life'!$A$47:$B$67="x",ROW($47:$65)),ROW(F3))),"")</f>
        <v/>
      </c>
      <c r="F23" s="6" t="str">
        <f t="array" ref="F23">IFERROR(INDEX('Digital Life'!G:G,SMALL(IF('Digital Life'!$A$47:$B$67="x",ROW($47:$65)),ROW(G3))),"")</f>
        <v/>
      </c>
      <c r="G23" s="6" t="str">
        <f t="array" ref="G23">IFERROR(INDEX('Digital Life'!H:H,SMALL(IF('Digital Life'!$A$47:$B$67="x",ROW($47:$65)),ROW(H3))),"")</f>
        <v/>
      </c>
      <c r="H23" s="6" t="str">
        <f t="array" ref="H23">IFERROR(INDEX('Digital Life'!I:I,SMALL(IF('Digital Life'!$A$47:$B$67="x",ROW($47:$65)),ROW(I3))),"")</f>
        <v/>
      </c>
      <c r="I23" s="6" t="str">
        <f t="array" ref="I23">IFERROR(INDEX('Digital Life'!J:J,SMALL(IF('Digital Life'!$A$47:$B$67="x",ROW($47:$65)),ROW(J3))),"")</f>
        <v/>
      </c>
      <c r="J23" s="6" t="str">
        <f t="array" ref="J23">IFERROR(INDEX('Digital Life'!K:K,SMALL(IF('Digital Life'!$A$47:$B$67="x",ROW($47:$65)),ROW(K3))),"")</f>
        <v/>
      </c>
      <c r="K23" s="6" t="str">
        <f t="array" ref="K23">IFERROR(INDEX('Digital Life'!L:L,SMALL(IF('Digital Life'!$A$47:$B$67="x",ROW($47:$65)),ROW(L3))),"")</f>
        <v/>
      </c>
      <c r="L23" s="6" t="str">
        <f t="array" ref="L23">IFERROR(INDEX('Digital Life'!M:M,SMALL(IF('Digital Life'!$A$47:$B$67="x",ROW($47:$65)),ROW(M3))),"")</f>
        <v/>
      </c>
      <c r="M23" s="6" t="str">
        <f t="array" ref="M23">IFERROR(INDEX('Digital Life'!N:N,SMALL(IF('Digital Life'!$A$47:$B$67="x",ROW($47:$65)),ROW(N3))),"")</f>
        <v/>
      </c>
      <c r="N23" s="8" t="str">
        <f t="array" ref="N23">IFERROR(INDEX('Digital Life'!O:O,SMALL(IF('Digital Life'!$A$47:$B$67="x",ROW($47:$65)),ROW(O3))),"")</f>
        <v/>
      </c>
      <c r="O23" s="8" t="str">
        <f t="array" ref="O23">IFERROR(INDEX('Digital Life'!P:P,SMALL(IF('Digital Life'!$A$47:$B$67="x",ROW($47:$65)),ROW(P3))),"")</f>
        <v/>
      </c>
      <c r="P23" s="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14.25" hidden="1" customHeight="1">
      <c r="A24" s="6" t="str">
        <f t="array" ref="A24">IFERROR(INDEX('Digital Life'!B:B,SMALL(IF('Digital Life'!$A$47:$B$67="x",ROW($47:$65)),ROW(B4))),"")</f>
        <v/>
      </c>
      <c r="B24" s="6" t="str">
        <f t="array" ref="B24">IFERROR(INDEX('Digital Life'!C:C,SMALL(IF('Digital Life'!$A$47:$B$67="x",ROW($47:$65)),ROW(C4))),"")</f>
        <v/>
      </c>
      <c r="C24" s="6" t="str">
        <f t="array" ref="C24">IFERROR(INDEX('Digital Life'!D:D,SMALL(IF('Digital Life'!$A$47:$B$67="x",ROW($47:$65)),ROW(D4))),"")</f>
        <v/>
      </c>
      <c r="D24" s="6" t="str">
        <f t="array" ref="D24">IFERROR(INDEX('Digital Life'!E:E,SMALL(IF('Digital Life'!$A$47:$B$67="x",ROW($47:$65)),ROW(E4))),"")</f>
        <v/>
      </c>
      <c r="E24" s="6" t="str">
        <f t="array" ref="E24">IFERROR(INDEX('Digital Life'!F:F,SMALL(IF('Digital Life'!$A$47:$B$67="x",ROW($47:$65)),ROW(F4))),"")</f>
        <v/>
      </c>
      <c r="F24" s="6" t="str">
        <f t="array" ref="F24">IFERROR(INDEX('Digital Life'!G:G,SMALL(IF('Digital Life'!$A$47:$B$67="x",ROW($47:$65)),ROW(G4))),"")</f>
        <v/>
      </c>
      <c r="G24" s="6" t="str">
        <f t="array" ref="G24">IFERROR(INDEX('Digital Life'!H:H,SMALL(IF('Digital Life'!$A$47:$B$67="x",ROW($47:$65)),ROW(H4))),"")</f>
        <v/>
      </c>
      <c r="H24" s="6" t="str">
        <f t="array" ref="H24">IFERROR(INDEX('Digital Life'!I:I,SMALL(IF('Digital Life'!$A$47:$B$67="x",ROW($47:$65)),ROW(I4))),"")</f>
        <v/>
      </c>
      <c r="I24" s="6" t="str">
        <f t="array" ref="I24">IFERROR(INDEX('Digital Life'!J:J,SMALL(IF('Digital Life'!$A$47:$B$67="x",ROW($47:$65)),ROW(J4))),"")</f>
        <v/>
      </c>
      <c r="J24" s="6" t="str">
        <f t="array" ref="J24">IFERROR(INDEX('Digital Life'!K:K,SMALL(IF('Digital Life'!$A$47:$B$67="x",ROW($47:$65)),ROW(K4))),"")</f>
        <v/>
      </c>
      <c r="K24" s="6" t="str">
        <f t="array" ref="K24">IFERROR(INDEX('Digital Life'!L:L,SMALL(IF('Digital Life'!$A$47:$B$67="x",ROW($47:$65)),ROW(L4))),"")</f>
        <v/>
      </c>
      <c r="L24" s="6" t="str">
        <f t="array" ref="L24">IFERROR(INDEX('Digital Life'!M:M,SMALL(IF('Digital Life'!$A$47:$B$67="x",ROW($47:$65)),ROW(M4))),"")</f>
        <v/>
      </c>
      <c r="M24" s="6" t="str">
        <f t="array" ref="M24">IFERROR(INDEX('Digital Life'!N:N,SMALL(IF('Digital Life'!$A$47:$B$67="x",ROW($47:$65)),ROW(N4))),"")</f>
        <v/>
      </c>
      <c r="N24" s="8" t="str">
        <f t="array" ref="N24">IFERROR(INDEX('Digital Life'!O:O,SMALL(IF('Digital Life'!$A$47:$B$67="x",ROW($47:$65)),ROW(O4))),"")</f>
        <v/>
      </c>
      <c r="O24" s="8" t="str">
        <f t="array" ref="O24">IFERROR(INDEX('Digital Life'!P:P,SMALL(IF('Digital Life'!$A$47:$B$67="x",ROW($47:$65)),ROW(P4))),"")</f>
        <v/>
      </c>
      <c r="P24" s="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14.25" hidden="1" customHeight="1">
      <c r="A25" s="6" t="str">
        <f t="array" ref="A25">IFERROR(INDEX('Digital Life'!B:B,SMALL(IF('Digital Life'!$A$47:$B$67="x",ROW($47:$65)),ROW(B5))),"")</f>
        <v/>
      </c>
      <c r="B25" s="6" t="str">
        <f t="array" ref="B25">IFERROR(INDEX('Digital Life'!C:C,SMALL(IF('Digital Life'!$A$47:$B$67="x",ROW($47:$65)),ROW(C5))),"")</f>
        <v/>
      </c>
      <c r="C25" s="6" t="str">
        <f t="array" ref="C25">IFERROR(INDEX('Digital Life'!D:D,SMALL(IF('Digital Life'!$A$47:$B$67="x",ROW($47:$65)),ROW(D5))),"")</f>
        <v/>
      </c>
      <c r="D25" s="6" t="str">
        <f t="array" ref="D25">IFERROR(INDEX('Digital Life'!E:E,SMALL(IF('Digital Life'!$A$47:$B$67="x",ROW($47:$65)),ROW(E5))),"")</f>
        <v/>
      </c>
      <c r="E25" s="6" t="str">
        <f t="array" ref="E25">IFERROR(INDEX('Digital Life'!F:F,SMALL(IF('Digital Life'!$A$47:$B$67="x",ROW($47:$65)),ROW(F5))),"")</f>
        <v/>
      </c>
      <c r="F25" s="6" t="str">
        <f t="array" ref="F25">IFERROR(INDEX('Digital Life'!G:G,SMALL(IF('Digital Life'!$A$47:$B$67="x",ROW($47:$65)),ROW(G5))),"")</f>
        <v/>
      </c>
      <c r="G25" s="6" t="str">
        <f t="array" ref="G25">IFERROR(INDEX('Digital Life'!H:H,SMALL(IF('Digital Life'!$A$47:$B$67="x",ROW($47:$65)),ROW(H5))),"")</f>
        <v/>
      </c>
      <c r="H25" s="6" t="str">
        <f t="array" ref="H25">IFERROR(INDEX('Digital Life'!I:I,SMALL(IF('Digital Life'!$A$47:$B$67="x",ROW($47:$65)),ROW(I5))),"")</f>
        <v/>
      </c>
      <c r="I25" s="6" t="str">
        <f t="array" ref="I25">IFERROR(INDEX('Digital Life'!J:J,SMALL(IF('Digital Life'!$A$47:$B$67="x",ROW($47:$65)),ROW(J5))),"")</f>
        <v/>
      </c>
      <c r="J25" s="6" t="str">
        <f t="array" ref="J25">IFERROR(INDEX('Digital Life'!K:K,SMALL(IF('Digital Life'!$A$47:$B$67="x",ROW($47:$65)),ROW(K5))),"")</f>
        <v/>
      </c>
      <c r="K25" s="6" t="str">
        <f t="array" ref="K25">IFERROR(INDEX('Digital Life'!L:L,SMALL(IF('Digital Life'!$A$47:$B$67="x",ROW($47:$65)),ROW(L5))),"")</f>
        <v/>
      </c>
      <c r="L25" s="6" t="str">
        <f t="array" ref="L25">IFERROR(INDEX('Digital Life'!M:M,SMALL(IF('Digital Life'!$A$47:$B$67="x",ROW($47:$65)),ROW(M5))),"")</f>
        <v/>
      </c>
      <c r="M25" s="6" t="str">
        <f t="array" ref="M25">IFERROR(INDEX('Digital Life'!N:N,SMALL(IF('Digital Life'!$A$47:$B$67="x",ROW($47:$65)),ROW(N5))),"")</f>
        <v/>
      </c>
      <c r="N25" s="8" t="str">
        <f t="array" ref="N25">IFERROR(INDEX('Digital Life'!O:O,SMALL(IF('Digital Life'!$A$47:$B$67="x",ROW($47:$65)),ROW(O5))),"")</f>
        <v/>
      </c>
      <c r="O25" s="8" t="str">
        <f t="array" ref="O25">IFERROR(INDEX('Digital Life'!P:P,SMALL(IF('Digital Life'!$A$47:$B$67="x",ROW($47:$65)),ROW(P5))),"")</f>
        <v/>
      </c>
      <c r="P25" s="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14.25" hidden="1" customHeight="1">
      <c r="A26" s="6" t="str">
        <f t="array" ref="A26">IFERROR(INDEX('Digital Life'!B:B,SMALL(IF('Digital Life'!$A$47:$B$67="x",ROW($47:$65)),ROW(B6))),"")</f>
        <v/>
      </c>
      <c r="B26" s="6" t="str">
        <f t="array" ref="B26">IFERROR(INDEX('Digital Life'!C:C,SMALL(IF('Digital Life'!$A$47:$B$67="x",ROW($47:$65)),ROW(C6))),"")</f>
        <v/>
      </c>
      <c r="C26" s="6" t="str">
        <f t="array" ref="C26">IFERROR(INDEX('Digital Life'!D:D,SMALL(IF('Digital Life'!$A$47:$B$67="x",ROW($47:$65)),ROW(D6))),"")</f>
        <v/>
      </c>
      <c r="D26" s="6" t="str">
        <f t="array" ref="D26">IFERROR(INDEX('Digital Life'!E:E,SMALL(IF('Digital Life'!$A$47:$B$67="x",ROW($47:$65)),ROW(E6))),"")</f>
        <v/>
      </c>
      <c r="E26" s="6" t="str">
        <f t="array" ref="E26">IFERROR(INDEX('Digital Life'!F:F,SMALL(IF('Digital Life'!$A$47:$B$67="x",ROW($47:$65)),ROW(F6))),"")</f>
        <v/>
      </c>
      <c r="F26" s="6" t="str">
        <f t="array" ref="F26">IFERROR(INDEX('Digital Life'!G:G,SMALL(IF('Digital Life'!$A$47:$B$67="x",ROW($47:$65)),ROW(G6))),"")</f>
        <v/>
      </c>
      <c r="G26" s="6" t="str">
        <f t="array" ref="G26">IFERROR(INDEX('Digital Life'!H:H,SMALL(IF('Digital Life'!$A$47:$B$67="x",ROW($47:$65)),ROW(H6))),"")</f>
        <v/>
      </c>
      <c r="H26" s="6" t="str">
        <f t="array" ref="H26">IFERROR(INDEX('Digital Life'!I:I,SMALL(IF('Digital Life'!$A$47:$B$67="x",ROW($47:$65)),ROW(I6))),"")</f>
        <v/>
      </c>
      <c r="I26" s="6" t="str">
        <f t="array" ref="I26">IFERROR(INDEX('Digital Life'!J:J,SMALL(IF('Digital Life'!$A$47:$B$67="x",ROW($47:$65)),ROW(J6))),"")</f>
        <v/>
      </c>
      <c r="J26" s="6" t="str">
        <f t="array" ref="J26">IFERROR(INDEX('Digital Life'!K:K,SMALL(IF('Digital Life'!$A$47:$B$67="x",ROW($47:$65)),ROW(K6))),"")</f>
        <v/>
      </c>
      <c r="K26" s="6" t="str">
        <f t="array" ref="K26">IFERROR(INDEX('Digital Life'!L:L,SMALL(IF('Digital Life'!$A$47:$B$67="x",ROW($47:$65)),ROW(L6))),"")</f>
        <v/>
      </c>
      <c r="L26" s="6" t="str">
        <f t="array" ref="L26">IFERROR(INDEX('Digital Life'!M:M,SMALL(IF('Digital Life'!$A$47:$B$67="x",ROW($47:$65)),ROW(M6))),"")</f>
        <v/>
      </c>
      <c r="M26" s="6" t="str">
        <f t="array" ref="M26">IFERROR(INDEX('Digital Life'!N:N,SMALL(IF('Digital Life'!$A$47:$B$67="x",ROW($47:$65)),ROW(N6))),"")</f>
        <v/>
      </c>
      <c r="N26" s="8" t="str">
        <f t="array" ref="N26">IFERROR(INDEX('Digital Life'!O:O,SMALL(IF('Digital Life'!$A$47:$B$67="x",ROW($47:$65)),ROW(O6))),"")</f>
        <v/>
      </c>
      <c r="O26" s="8" t="str">
        <f t="array" ref="O26">IFERROR(INDEX('Digital Life'!P:P,SMALL(IF('Digital Life'!$A$47:$B$67="x",ROW($47:$65)),ROW(P6))),"")</f>
        <v/>
      </c>
      <c r="P26" s="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14.25" customHeight="1">
      <c r="A27" s="6" t="str">
        <f t="array" ref="A27">IFERROR(INDEX('Digital Life'!B:B,SMALL(IF('Digital Life'!$A$47:$B$67="x",ROW($47:$65)),ROW(B7))),"")</f>
        <v/>
      </c>
      <c r="B27" s="6" t="str">
        <f t="array" ref="B27">IFERROR(INDEX('Digital Life'!C:C,SMALL(IF('Digital Life'!$A$47:$B$67="x",ROW($47:$65)),ROW(C7))),"")</f>
        <v/>
      </c>
      <c r="C27" s="6" t="str">
        <f t="array" ref="C27">IFERROR(INDEX('Digital Life'!D:D,SMALL(IF('Digital Life'!$A$47:$B$67="x",ROW($47:$65)),ROW(D7))),"")</f>
        <v/>
      </c>
      <c r="D27" s="6" t="str">
        <f t="array" ref="D27">IFERROR(INDEX('Digital Life'!E:E,SMALL(IF('Digital Life'!$A$47:$B$67="x",ROW($47:$65)),ROW(E7))),"")</f>
        <v/>
      </c>
      <c r="E27" s="6" t="str">
        <f t="array" ref="E27">IFERROR(INDEX('Digital Life'!F:F,SMALL(IF('Digital Life'!$A$47:$B$67="x",ROW($47:$65)),ROW(F7))),"")</f>
        <v/>
      </c>
      <c r="F27" s="6" t="str">
        <f t="array" ref="F27">IFERROR(INDEX('Digital Life'!G:G,SMALL(IF('Digital Life'!$A$47:$B$67="x",ROW($47:$65)),ROW(G7))),"")</f>
        <v/>
      </c>
      <c r="G27" s="6" t="str">
        <f t="array" ref="G27">IFERROR(INDEX('Digital Life'!H:H,SMALL(IF('Digital Life'!$A$47:$B$67="x",ROW($47:$65)),ROW(H7))),"")</f>
        <v/>
      </c>
      <c r="H27" s="6" t="str">
        <f t="array" ref="H27">IFERROR(INDEX('Digital Life'!I:I,SMALL(IF('Digital Life'!$A$47:$B$67="x",ROW($47:$65)),ROW(I7))),"")</f>
        <v/>
      </c>
      <c r="I27" s="6" t="str">
        <f t="array" ref="I27">IFERROR(INDEX('Digital Life'!J:J,SMALL(IF('Digital Life'!$A$47:$B$67="x",ROW($47:$65)),ROW(J7))),"")</f>
        <v/>
      </c>
      <c r="J27" s="6" t="str">
        <f t="array" ref="J27">IFERROR(INDEX('Digital Life'!K:K,SMALL(IF('Digital Life'!$A$47:$B$67="x",ROW($47:$65)),ROW(K7))),"")</f>
        <v/>
      </c>
      <c r="K27" s="6" t="str">
        <f t="array" ref="K27">IFERROR(INDEX('Digital Life'!L:L,SMALL(IF('Digital Life'!$A$47:$B$67="x",ROW($47:$65)),ROW(L7))),"")</f>
        <v/>
      </c>
      <c r="L27" s="6" t="str">
        <f t="array" ref="L27">IFERROR(INDEX('Digital Life'!M:M,SMALL(IF('Digital Life'!$A$47:$B$67="x",ROW($47:$65)),ROW(M7))),"")</f>
        <v/>
      </c>
      <c r="M27" s="6" t="str">
        <f t="array" ref="M27">IFERROR(INDEX('Digital Life'!N:N,SMALL(IF('Digital Life'!$A$47:$B$67="x",ROW($47:$65)),ROW(N7))),"")</f>
        <v/>
      </c>
      <c r="N27" s="8" t="str">
        <f t="array" ref="N27">IFERROR(INDEX('Digital Life'!O:O,SMALL(IF('Digital Life'!$A$47:$B$67="x",ROW($47:$65)),ROW(O7))),"")</f>
        <v/>
      </c>
      <c r="O27" s="8" t="str">
        <f t="array" ref="O27">IFERROR(INDEX('Digital Life'!P:P,SMALL(IF('Digital Life'!$A$47:$B$67="x",ROW($47:$65)),ROW(P7))),"")</f>
        <v/>
      </c>
      <c r="P27" s="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14.25" customHeight="1">
      <c r="A28" s="10" t="s">
        <v>33</v>
      </c>
      <c r="B28" s="6"/>
      <c r="C28" s="6"/>
      <c r="D28" s="6"/>
      <c r="E28" s="6"/>
      <c r="F28" s="6"/>
      <c r="G28" s="12"/>
      <c r="H28" s="6"/>
      <c r="I28" s="6"/>
      <c r="J28" s="6"/>
      <c r="K28" s="6"/>
      <c r="L28" s="6"/>
      <c r="M28" s="11"/>
      <c r="N28" s="8"/>
      <c r="O28" s="8"/>
      <c r="P28" s="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14.25" customHeight="1">
      <c r="A29" s="4" t="s">
        <v>34</v>
      </c>
      <c r="B29" s="4" t="s">
        <v>35</v>
      </c>
      <c r="C29" s="4" t="s">
        <v>36</v>
      </c>
      <c r="D29" s="4" t="s">
        <v>37</v>
      </c>
      <c r="E29" s="4" t="s">
        <v>38</v>
      </c>
      <c r="F29" s="4" t="s">
        <v>39</v>
      </c>
      <c r="G29" s="4" t="s">
        <v>40</v>
      </c>
      <c r="H29" s="4" t="s">
        <v>41</v>
      </c>
      <c r="I29" s="4" t="s">
        <v>42</v>
      </c>
      <c r="J29" s="4" t="s">
        <v>43</v>
      </c>
      <c r="K29" s="4" t="s">
        <v>44</v>
      </c>
      <c r="L29" s="4" t="s">
        <v>45</v>
      </c>
      <c r="M29" s="4" t="s">
        <v>46</v>
      </c>
      <c r="N29" s="4" t="s">
        <v>9</v>
      </c>
      <c r="O29" s="4" t="s">
        <v>10</v>
      </c>
      <c r="P29" s="4" t="s">
        <v>11</v>
      </c>
      <c r="Q29" s="4" t="s">
        <v>47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14.25" customHeight="1">
      <c r="A30" s="6" t="str">
        <f t="array" ref="A30">IFERROR(INDEX(Finanzen!B:B,SMALL(IF(Finanzen!$A$3:$B$40="x",ROW($3:$40)),ROW(B1))),"")</f>
        <v/>
      </c>
      <c r="B30" s="6" t="str">
        <f t="array" ref="B30">IFERROR(INDEX(Finanzen!C:C,SMALL(IF(Finanzen!$A$3:$B$40="x",ROW($3:$40)),ROW(C1))),"")</f>
        <v/>
      </c>
      <c r="C30" s="6" t="str">
        <f t="array" ref="C30">IFERROR(INDEX(Finanzen!D:D,SMALL(IF(Finanzen!$A$3:$B$40="x",ROW($3:$40)),ROW(D1))),"")</f>
        <v/>
      </c>
      <c r="D30" s="6" t="str">
        <f t="array" ref="D30">IFERROR(INDEX(Finanzen!E:E,SMALL(IF(Finanzen!$A$3:$B$40="x",ROW($3:$40)),ROW(E1))),"")</f>
        <v/>
      </c>
      <c r="E30" s="6" t="str">
        <f t="array" ref="E30">IFERROR(INDEX(Finanzen!F:F,SMALL(IF(Finanzen!$A$3:$B$40="x",ROW($3:$40)),ROW(F1))),"")</f>
        <v/>
      </c>
      <c r="F30" s="6" t="str">
        <f t="array" ref="F30">IFERROR(INDEX(Finanzen!G:G,SMALL(IF(Finanzen!$A$3:$B$40="x",ROW($3:$40)),ROW(G1))),"")</f>
        <v/>
      </c>
      <c r="G30" s="6" t="str">
        <f t="array" ref="G30">IFERROR(INDEX(Finanzen!H:H,SMALL(IF(Finanzen!$A$3:$B$40="x",ROW($3:$40)),ROW(H1))),"")</f>
        <v/>
      </c>
      <c r="H30" s="6" t="str">
        <f t="array" ref="H30">IFERROR(INDEX(Finanzen!I:I,SMALL(IF(Finanzen!$A$3:$B$40="x",ROW($3:$40)),ROW(I1))),"")</f>
        <v/>
      </c>
      <c r="I30" s="6" t="str">
        <f t="array" ref="I30">IFERROR(INDEX(Finanzen!J:J,SMALL(IF(Finanzen!$A$3:$B$40="x",ROW($3:$40)),ROW(J1))),"")</f>
        <v/>
      </c>
      <c r="J30" s="6" t="str">
        <f t="array" ref="J30">IFERROR(INDEX(Finanzen!K:K,SMALL(IF(Finanzen!$A$3:$B$40="x",ROW($3:$40)),ROW(K1))),"")</f>
        <v/>
      </c>
      <c r="K30" s="6" t="str">
        <f t="array" ref="K30">IFERROR(INDEX(Finanzen!L:L,SMALL(IF(Finanzen!$A$3:$B$40="x",ROW($3:$40)),ROW(L1))),"")</f>
        <v/>
      </c>
      <c r="L30" s="6" t="str">
        <f t="array" ref="L30">IFERROR(INDEX(Finanzen!M:M,SMALL(IF(Finanzen!$A$3:$B$40="x",ROW($3:$40)),ROW(M1))),"")</f>
        <v/>
      </c>
      <c r="M30" s="6" t="str">
        <f t="array" ref="M30">IFERROR(INDEX(Finanzen!N:N,SMALL(IF(Finanzen!$A$3:$B$40="x",ROW($3:$40)),ROW(N1))),"")</f>
        <v/>
      </c>
      <c r="N30" s="6" t="str">
        <f t="array" ref="N30">IFERROR(INDEX(Finanzen!O:O,SMALL(IF(Finanzen!$A$3:$B$40="x",ROW($3:$40)),ROW(O1))),"")</f>
        <v/>
      </c>
      <c r="O30" s="6" t="str">
        <f t="array" ref="O30">IFERROR(INDEX(Finanzen!P:P,SMALL(IF(Finanzen!$A$3:$B$40="x",ROW($3:$40)),ROW(P1))),"")</f>
        <v/>
      </c>
      <c r="P30" s="8" t="str">
        <f t="array" ref="P30">IFERROR(INDEX(Finanzen!Q:Q,SMALL(IF(Finanzen!$A$3:$B$40="x",ROW($3:$40)),ROW(Q1))),"")</f>
        <v/>
      </c>
      <c r="Q30" s="8" t="str">
        <f t="array" ref="Q30">IFERROR(INDEX(Finanzen!R:R,SMALL(IF(Finanzen!$A$3:$B$40="x",ROW($3:$40)),ROW(R1))),"")</f>
        <v/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14.25" customHeight="1">
      <c r="A31" s="6" t="str">
        <f t="array" ref="A31">IFERROR(INDEX(Finanzen!B:B,SMALL(IF(Finanzen!$A$3:$B$40="x",ROW($3:$40)),ROW(B2))),"")</f>
        <v/>
      </c>
      <c r="B31" s="6" t="str">
        <f t="array" ref="B31">IFERROR(INDEX(Finanzen!C:C,SMALL(IF(Finanzen!$A$3:$B$40="x",ROW($3:$40)),ROW(C2))),"")</f>
        <v/>
      </c>
      <c r="C31" s="6" t="str">
        <f t="array" ref="C31">IFERROR(INDEX(Finanzen!D:D,SMALL(IF(Finanzen!$A$3:$B$40="x",ROW($3:$40)),ROW(D2))),"")</f>
        <v/>
      </c>
      <c r="D31" s="6" t="str">
        <f t="array" ref="D31">IFERROR(INDEX(Finanzen!E:E,SMALL(IF(Finanzen!$A$3:$B$40="x",ROW($3:$40)),ROW(E2))),"")</f>
        <v/>
      </c>
      <c r="E31" s="6" t="str">
        <f t="array" ref="E31">IFERROR(INDEX(Finanzen!F:F,SMALL(IF(Finanzen!$A$3:$B$40="x",ROW($3:$40)),ROW(F2))),"")</f>
        <v/>
      </c>
      <c r="F31" s="6" t="str">
        <f t="array" ref="F31">IFERROR(INDEX(Finanzen!G:G,SMALL(IF(Finanzen!$A$3:$B$40="x",ROW($3:$40)),ROW(G2))),"")</f>
        <v/>
      </c>
      <c r="G31" s="6" t="str">
        <f t="array" ref="G31">IFERROR(INDEX(Finanzen!H:H,SMALL(IF(Finanzen!$A$3:$B$40="x",ROW($3:$40)),ROW(H2))),"")</f>
        <v/>
      </c>
      <c r="H31" s="6" t="str">
        <f t="array" ref="H31">IFERROR(INDEX(Finanzen!I:I,SMALL(IF(Finanzen!$A$3:$B$40="x",ROW($3:$40)),ROW(I2))),"")</f>
        <v/>
      </c>
      <c r="I31" s="6" t="str">
        <f t="array" ref="I31">IFERROR(INDEX(Finanzen!J:J,SMALL(IF(Finanzen!$A$3:$B$40="x",ROW($3:$40)),ROW(J2))),"")</f>
        <v/>
      </c>
      <c r="J31" s="6" t="str">
        <f t="array" ref="J31">IFERROR(INDEX(Finanzen!K:K,SMALL(IF(Finanzen!$A$3:$B$40="x",ROW($3:$40)),ROW(K2))),"")</f>
        <v/>
      </c>
      <c r="K31" s="6" t="str">
        <f t="array" ref="K31">IFERROR(INDEX(Finanzen!L:L,SMALL(IF(Finanzen!$A$3:$B$40="x",ROW($3:$40)),ROW(L2))),"")</f>
        <v/>
      </c>
      <c r="L31" s="6" t="str">
        <f t="array" ref="L31">IFERROR(INDEX(Finanzen!M:M,SMALL(IF(Finanzen!$A$3:$B$40="x",ROW($3:$40)),ROW(M2))),"")</f>
        <v/>
      </c>
      <c r="M31" s="6" t="str">
        <f t="array" ref="M31">IFERROR(INDEX(Finanzen!N:N,SMALL(IF(Finanzen!$A$3:$B$40="x",ROW($3:$40)),ROW(N2))),"")</f>
        <v/>
      </c>
      <c r="N31" s="6" t="str">
        <f t="array" ref="N31">IFERROR(INDEX(Finanzen!O:O,SMALL(IF(Finanzen!$A$3:$B$40="x",ROW($3:$40)),ROW(O2))),"")</f>
        <v/>
      </c>
      <c r="O31" s="6" t="str">
        <f t="array" ref="O31">IFERROR(INDEX(Finanzen!P:P,SMALL(IF(Finanzen!$A$3:$B$40="x",ROW($3:$40)),ROW(P2))),"")</f>
        <v/>
      </c>
      <c r="P31" s="8" t="str">
        <f t="array" ref="P31">IFERROR(INDEX(Finanzen!Q:Q,SMALL(IF(Finanzen!$A$3:$B$40="x",ROW($3:$40)),ROW(Q2))),"")</f>
        <v/>
      </c>
      <c r="Q31" s="8" t="str">
        <f t="array" ref="Q31">IFERROR(INDEX(Finanzen!R:R,SMALL(IF(Finanzen!$A$3:$B$40="x",ROW($3:$40)),ROW(R2))),"")</f>
        <v/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ht="14.25" customHeight="1">
      <c r="A32" s="6" t="str">
        <f t="array" ref="A32">IFERROR(INDEX(Finanzen!B:B,SMALL(IF(Finanzen!$A$3:$B$40="x",ROW($3:$40)),ROW(B3))),"")</f>
        <v/>
      </c>
      <c r="B32" s="6" t="str">
        <f t="array" ref="B32">IFERROR(INDEX(Finanzen!C:C,SMALL(IF(Finanzen!$A$3:$B$40="x",ROW($3:$40)),ROW(C3))),"")</f>
        <v/>
      </c>
      <c r="C32" s="6" t="str">
        <f t="array" ref="C32">IFERROR(INDEX(Finanzen!D:D,SMALL(IF(Finanzen!$A$3:$B$40="x",ROW($3:$40)),ROW(D3))),"")</f>
        <v/>
      </c>
      <c r="D32" s="6" t="str">
        <f t="array" ref="D32">IFERROR(INDEX(Finanzen!E:E,SMALL(IF(Finanzen!$A$3:$B$40="x",ROW($3:$40)),ROW(E3))),"")</f>
        <v/>
      </c>
      <c r="E32" s="6" t="str">
        <f t="array" ref="E32">IFERROR(INDEX(Finanzen!F:F,SMALL(IF(Finanzen!$A$3:$B$40="x",ROW($3:$40)),ROW(F3))),"")</f>
        <v/>
      </c>
      <c r="F32" s="6" t="str">
        <f t="array" ref="F32">IFERROR(INDEX(Finanzen!G:G,SMALL(IF(Finanzen!$A$3:$B$40="x",ROW($3:$40)),ROW(G3))),"")</f>
        <v/>
      </c>
      <c r="G32" s="6" t="str">
        <f t="array" ref="G32">IFERROR(INDEX(Finanzen!H:H,SMALL(IF(Finanzen!$A$3:$B$40="x",ROW($3:$40)),ROW(H3))),"")</f>
        <v/>
      </c>
      <c r="H32" s="6" t="str">
        <f t="array" ref="H32">IFERROR(INDEX(Finanzen!I:I,SMALL(IF(Finanzen!$A$3:$B$40="x",ROW($3:$40)),ROW(I3))),"")</f>
        <v/>
      </c>
      <c r="I32" s="6" t="str">
        <f t="array" ref="I32">IFERROR(INDEX(Finanzen!J:J,SMALL(IF(Finanzen!$A$3:$B$40="x",ROW($3:$40)),ROW(J3))),"")</f>
        <v/>
      </c>
      <c r="J32" s="6" t="str">
        <f t="array" ref="J32">IFERROR(INDEX(Finanzen!K:K,SMALL(IF(Finanzen!$A$3:$B$40="x",ROW($3:$40)),ROW(K3))),"")</f>
        <v/>
      </c>
      <c r="K32" s="6" t="str">
        <f t="array" ref="K32">IFERROR(INDEX(Finanzen!L:L,SMALL(IF(Finanzen!$A$3:$B$40="x",ROW($3:$40)),ROW(L3))),"")</f>
        <v/>
      </c>
      <c r="L32" s="6" t="str">
        <f t="array" ref="L32">IFERROR(INDEX(Finanzen!M:M,SMALL(IF(Finanzen!$A$3:$B$40="x",ROW($3:$40)),ROW(M3))),"")</f>
        <v/>
      </c>
      <c r="M32" s="6" t="str">
        <f t="array" ref="M32">IFERROR(INDEX(Finanzen!N:N,SMALL(IF(Finanzen!$A$3:$B$40="x",ROW($3:$40)),ROW(N3))),"")</f>
        <v/>
      </c>
      <c r="N32" s="6" t="str">
        <f t="array" ref="N32">IFERROR(INDEX(Finanzen!O:O,SMALL(IF(Finanzen!$A$3:$B$40="x",ROW($3:$40)),ROW(O3))),"")</f>
        <v/>
      </c>
      <c r="O32" s="6" t="str">
        <f t="array" ref="O32">IFERROR(INDEX(Finanzen!P:P,SMALL(IF(Finanzen!$A$3:$B$40="x",ROW($3:$40)),ROW(P3))),"")</f>
        <v/>
      </c>
      <c r="P32" s="8" t="str">
        <f t="array" ref="P32">IFERROR(INDEX(Finanzen!Q:Q,SMALL(IF(Finanzen!$A$3:$B$40="x",ROW($3:$40)),ROW(Q3))),"")</f>
        <v/>
      </c>
      <c r="Q32" s="8" t="str">
        <f t="array" ref="Q32">IFERROR(INDEX(Finanzen!R:R,SMALL(IF(Finanzen!$A$3:$B$40="x",ROW($3:$40)),ROW(R3))),"")</f>
        <v/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14.25" hidden="1" customHeight="1">
      <c r="A33" s="6" t="str">
        <f t="array" ref="A33">IFERROR(INDEX(Finanzen!B:B,SMALL(IF(Finanzen!$A$3:$B$40="x",ROW($3:$40)),ROW(B4))),"")</f>
        <v/>
      </c>
      <c r="B33" s="6" t="str">
        <f t="array" ref="B33">IFERROR(INDEX(Finanzen!C:C,SMALL(IF(Finanzen!$A$3:$B$40="x",ROW($3:$40)),ROW(C4))),"")</f>
        <v/>
      </c>
      <c r="C33" s="6" t="str">
        <f t="array" ref="C33">IFERROR(INDEX(Finanzen!D:D,SMALL(IF(Finanzen!$A$3:$B$40="x",ROW($3:$40)),ROW(D4))),"")</f>
        <v/>
      </c>
      <c r="D33" s="6" t="str">
        <f t="array" ref="D33">IFERROR(INDEX(Finanzen!E:E,SMALL(IF(Finanzen!$A$3:$B$40="x",ROW($3:$40)),ROW(E4))),"")</f>
        <v/>
      </c>
      <c r="E33" s="6" t="str">
        <f t="array" ref="E33">IFERROR(INDEX(Finanzen!F:F,SMALL(IF(Finanzen!$A$3:$B$40="x",ROW($3:$40)),ROW(F4))),"")</f>
        <v/>
      </c>
      <c r="F33" s="6" t="str">
        <f t="array" ref="F33">IFERROR(INDEX(Finanzen!G:G,SMALL(IF(Finanzen!$A$3:$B$40="x",ROW($3:$40)),ROW(G4))),"")</f>
        <v/>
      </c>
      <c r="G33" s="6" t="str">
        <f t="array" ref="G33">IFERROR(INDEX(Finanzen!H:H,SMALL(IF(Finanzen!$A$3:$B$40="x",ROW($3:$40)),ROW(H4))),"")</f>
        <v/>
      </c>
      <c r="H33" s="6" t="str">
        <f t="array" ref="H33">IFERROR(INDEX(Finanzen!I:I,SMALL(IF(Finanzen!$A$3:$B$40="x",ROW($3:$40)),ROW(I4))),"")</f>
        <v/>
      </c>
      <c r="I33" s="6" t="str">
        <f t="array" ref="I33">IFERROR(INDEX(Finanzen!J:J,SMALL(IF(Finanzen!$A$3:$B$40="x",ROW($3:$40)),ROW(J4))),"")</f>
        <v/>
      </c>
      <c r="J33" s="6" t="str">
        <f t="array" ref="J33">IFERROR(INDEX(Finanzen!K:K,SMALL(IF(Finanzen!$A$3:$B$40="x",ROW($3:$40)),ROW(K4))),"")</f>
        <v/>
      </c>
      <c r="K33" s="6" t="str">
        <f t="array" ref="K33">IFERROR(INDEX(Finanzen!L:L,SMALL(IF(Finanzen!$A$3:$B$40="x",ROW($3:$40)),ROW(L4))),"")</f>
        <v/>
      </c>
      <c r="L33" s="6" t="str">
        <f t="array" ref="L33">IFERROR(INDEX(Finanzen!M:M,SMALL(IF(Finanzen!$A$3:$B$40="x",ROW($3:$40)),ROW(M4))),"")</f>
        <v/>
      </c>
      <c r="M33" s="6" t="str">
        <f t="array" ref="M33">IFERROR(INDEX(Finanzen!N:N,SMALL(IF(Finanzen!$A$3:$B$40="x",ROW($3:$40)),ROW(N4))),"")</f>
        <v/>
      </c>
      <c r="N33" s="6" t="str">
        <f t="array" ref="N33">IFERROR(INDEX(Finanzen!O:O,SMALL(IF(Finanzen!$A$3:$B$40="x",ROW($3:$40)),ROW(O4))),"")</f>
        <v/>
      </c>
      <c r="O33" s="6" t="str">
        <f t="array" ref="O33">IFERROR(INDEX(Finanzen!P:P,SMALL(IF(Finanzen!$A$3:$B$40="x",ROW($3:$40)),ROW(P4))),"")</f>
        <v/>
      </c>
      <c r="P33" s="8" t="str">
        <f t="array" ref="P33">IFERROR(INDEX(Finanzen!Q:Q,SMALL(IF(Finanzen!$A$3:$B$40="x",ROW($3:$40)),ROW(Q4))),"")</f>
        <v/>
      </c>
      <c r="Q33" s="8" t="str">
        <f t="array" ref="Q33">IFERROR(INDEX(Finanzen!R:R,SMALL(IF(Finanzen!$A$3:$B$40="x",ROW($3:$40)),ROW(R4))),"")</f>
        <v/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14.25" hidden="1" customHeight="1">
      <c r="A34" s="6" t="str">
        <f t="array" ref="A34">IFERROR(INDEX(Finanzen!B:B,SMALL(IF(Finanzen!$A$3:$B$40="x",ROW($3:$40)),ROW(B5))),"")</f>
        <v/>
      </c>
      <c r="B34" s="6" t="str">
        <f t="array" ref="B34">IFERROR(INDEX(Finanzen!C:C,SMALL(IF(Finanzen!$A$3:$B$40="x",ROW($3:$40)),ROW(C5))),"")</f>
        <v/>
      </c>
      <c r="C34" s="6" t="str">
        <f t="array" ref="C34">IFERROR(INDEX(Finanzen!D:D,SMALL(IF(Finanzen!$A$3:$B$40="x",ROW($3:$40)),ROW(D5))),"")</f>
        <v/>
      </c>
      <c r="D34" s="6" t="str">
        <f t="array" ref="D34">IFERROR(INDEX(Finanzen!E:E,SMALL(IF(Finanzen!$A$3:$B$40="x",ROW($3:$40)),ROW(E5))),"")</f>
        <v/>
      </c>
      <c r="E34" s="6" t="str">
        <f t="array" ref="E34">IFERROR(INDEX(Finanzen!F:F,SMALL(IF(Finanzen!$A$3:$B$40="x",ROW($3:$40)),ROW(F5))),"")</f>
        <v/>
      </c>
      <c r="F34" s="6" t="str">
        <f t="array" ref="F34">IFERROR(INDEX(Finanzen!G:G,SMALL(IF(Finanzen!$A$3:$B$40="x",ROW($3:$40)),ROW(G5))),"")</f>
        <v/>
      </c>
      <c r="G34" s="6" t="str">
        <f t="array" ref="G34">IFERROR(INDEX(Finanzen!H:H,SMALL(IF(Finanzen!$A$3:$B$40="x",ROW($3:$40)),ROW(H5))),"")</f>
        <v/>
      </c>
      <c r="H34" s="6" t="str">
        <f t="array" ref="H34">IFERROR(INDEX(Finanzen!I:I,SMALL(IF(Finanzen!$A$3:$B$40="x",ROW($3:$40)),ROW(I5))),"")</f>
        <v/>
      </c>
      <c r="I34" s="6" t="str">
        <f t="array" ref="I34">IFERROR(INDEX(Finanzen!J:J,SMALL(IF(Finanzen!$A$3:$B$40="x",ROW($3:$40)),ROW(J5))),"")</f>
        <v/>
      </c>
      <c r="J34" s="6" t="str">
        <f t="array" ref="J34">IFERROR(INDEX(Finanzen!K:K,SMALL(IF(Finanzen!$A$3:$B$40="x",ROW($3:$40)),ROW(K5))),"")</f>
        <v/>
      </c>
      <c r="K34" s="6" t="str">
        <f t="array" ref="K34">IFERROR(INDEX(Finanzen!L:L,SMALL(IF(Finanzen!$A$3:$B$40="x",ROW($3:$40)),ROW(L5))),"")</f>
        <v/>
      </c>
      <c r="L34" s="6" t="str">
        <f t="array" ref="L34">IFERROR(INDEX(Finanzen!M:M,SMALL(IF(Finanzen!$A$3:$B$40="x",ROW($3:$40)),ROW(M5))),"")</f>
        <v/>
      </c>
      <c r="M34" s="6" t="str">
        <f t="array" ref="M34">IFERROR(INDEX(Finanzen!N:N,SMALL(IF(Finanzen!$A$3:$B$40="x",ROW($3:$40)),ROW(N5))),"")</f>
        <v/>
      </c>
      <c r="N34" s="6" t="str">
        <f t="array" ref="N34">IFERROR(INDEX(Finanzen!O:O,SMALL(IF(Finanzen!$A$3:$B$40="x",ROW($3:$40)),ROW(O5))),"")</f>
        <v/>
      </c>
      <c r="O34" s="6" t="str">
        <f t="array" ref="O34">IFERROR(INDEX(Finanzen!P:P,SMALL(IF(Finanzen!$A$3:$B$40="x",ROW($3:$40)),ROW(P5))),"")</f>
        <v/>
      </c>
      <c r="P34" s="8" t="str">
        <f t="array" ref="P34">IFERROR(INDEX(Finanzen!Q:Q,SMALL(IF(Finanzen!$A$3:$B$40="x",ROW($3:$40)),ROW(Q5))),"")</f>
        <v/>
      </c>
      <c r="Q34" s="8" t="str">
        <f t="array" ref="Q34">IFERROR(INDEX(Finanzen!R:R,SMALL(IF(Finanzen!$A$3:$B$40="x",ROW($3:$40)),ROW(R5))),"")</f>
        <v/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14.25" hidden="1" customHeight="1">
      <c r="A35" s="6" t="str">
        <f t="array" ref="A35">IFERROR(INDEX(Finanzen!B:B,SMALL(IF(Finanzen!$A$3:$B$40="x",ROW($3:$40)),ROW(B6))),"")</f>
        <v/>
      </c>
      <c r="B35" s="6" t="str">
        <f t="array" ref="B35">IFERROR(INDEX(Finanzen!C:C,SMALL(IF(Finanzen!$A$3:$B$40="x",ROW($3:$40)),ROW(C6))),"")</f>
        <v/>
      </c>
      <c r="C35" s="6" t="str">
        <f t="array" ref="C35">IFERROR(INDEX(Finanzen!D:D,SMALL(IF(Finanzen!$A$3:$B$40="x",ROW($3:$40)),ROW(D6))),"")</f>
        <v/>
      </c>
      <c r="D35" s="6" t="str">
        <f t="array" ref="D35">IFERROR(INDEX(Finanzen!E:E,SMALL(IF(Finanzen!$A$3:$B$40="x",ROW($3:$40)),ROW(E6))),"")</f>
        <v/>
      </c>
      <c r="E35" s="6" t="str">
        <f t="array" ref="E35">IFERROR(INDEX(Finanzen!F:F,SMALL(IF(Finanzen!$A$3:$B$40="x",ROW($3:$40)),ROW(F6))),"")</f>
        <v/>
      </c>
      <c r="F35" s="6" t="str">
        <f t="array" ref="F35">IFERROR(INDEX(Finanzen!G:G,SMALL(IF(Finanzen!$A$3:$B$40="x",ROW($3:$40)),ROW(G6))),"")</f>
        <v/>
      </c>
      <c r="G35" s="6" t="str">
        <f t="array" ref="G35">IFERROR(INDEX(Finanzen!H:H,SMALL(IF(Finanzen!$A$3:$B$40="x",ROW($3:$40)),ROW(H6))),"")</f>
        <v/>
      </c>
      <c r="H35" s="6" t="str">
        <f t="array" ref="H35">IFERROR(INDEX(Finanzen!I:I,SMALL(IF(Finanzen!$A$3:$B$40="x",ROW($3:$40)),ROW(I6))),"")</f>
        <v/>
      </c>
      <c r="I35" s="6" t="str">
        <f t="array" ref="I35">IFERROR(INDEX(Finanzen!J:J,SMALL(IF(Finanzen!$A$3:$B$40="x",ROW($3:$40)),ROW(J6))),"")</f>
        <v/>
      </c>
      <c r="J35" s="6" t="str">
        <f t="array" ref="J35">IFERROR(INDEX(Finanzen!K:K,SMALL(IF(Finanzen!$A$3:$B$40="x",ROW($3:$40)),ROW(K6))),"")</f>
        <v/>
      </c>
      <c r="K35" s="6" t="str">
        <f t="array" ref="K35">IFERROR(INDEX(Finanzen!L:L,SMALL(IF(Finanzen!$A$3:$B$40="x",ROW($3:$40)),ROW(L6))),"")</f>
        <v/>
      </c>
      <c r="L35" s="6" t="str">
        <f t="array" ref="L35">IFERROR(INDEX(Finanzen!M:M,SMALL(IF(Finanzen!$A$3:$B$40="x",ROW($3:$40)),ROW(M6))),"")</f>
        <v/>
      </c>
      <c r="M35" s="6" t="str">
        <f t="array" ref="M35">IFERROR(INDEX(Finanzen!N:N,SMALL(IF(Finanzen!$A$3:$B$40="x",ROW($3:$40)),ROW(N6))),"")</f>
        <v/>
      </c>
      <c r="N35" s="6" t="str">
        <f t="array" ref="N35">IFERROR(INDEX(Finanzen!O:O,SMALL(IF(Finanzen!$A$3:$B$40="x",ROW($3:$40)),ROW(O6))),"")</f>
        <v/>
      </c>
      <c r="O35" s="6" t="str">
        <f t="array" ref="O35">IFERROR(INDEX(Finanzen!P:P,SMALL(IF(Finanzen!$A$3:$B$40="x",ROW($3:$40)),ROW(P6))),"")</f>
        <v/>
      </c>
      <c r="P35" s="8" t="str">
        <f t="array" ref="P35">IFERROR(INDEX(Finanzen!Q:Q,SMALL(IF(Finanzen!$A$3:$B$40="x",ROW($3:$40)),ROW(Q6))),"")</f>
        <v/>
      </c>
      <c r="Q35" s="8" t="str">
        <f t="array" ref="Q35">IFERROR(INDEX(Finanzen!R:R,SMALL(IF(Finanzen!$A$3:$B$40="x",ROW($3:$40)),ROW(R6))),"")</f>
        <v/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14.25" hidden="1" customHeight="1">
      <c r="A36" s="6" t="str">
        <f t="array" ref="A36">IFERROR(INDEX(Finanzen!B:B,SMALL(IF(Finanzen!$A$3:$B$40="x",ROW($3:$40)),ROW(B7))),"")</f>
        <v/>
      </c>
      <c r="B36" s="6" t="str">
        <f t="array" ref="B36">IFERROR(INDEX(Finanzen!C:C,SMALL(IF(Finanzen!$A$3:$B$40="x",ROW($3:$40)),ROW(C7))),"")</f>
        <v/>
      </c>
      <c r="C36" s="6" t="str">
        <f t="array" ref="C36">IFERROR(INDEX(Finanzen!D:D,SMALL(IF(Finanzen!$A$3:$B$40="x",ROW($3:$40)),ROW(D7))),"")</f>
        <v/>
      </c>
      <c r="D36" s="6" t="str">
        <f t="array" ref="D36">IFERROR(INDEX(Finanzen!E:E,SMALL(IF(Finanzen!$A$3:$B$40="x",ROW($3:$40)),ROW(E7))),"")</f>
        <v/>
      </c>
      <c r="E36" s="6" t="str">
        <f t="array" ref="E36">IFERROR(INDEX(Finanzen!F:F,SMALL(IF(Finanzen!$A$3:$B$40="x",ROW($3:$40)),ROW(F7))),"")</f>
        <v/>
      </c>
      <c r="F36" s="6" t="str">
        <f t="array" ref="F36">IFERROR(INDEX(Finanzen!G:G,SMALL(IF(Finanzen!$A$3:$B$40="x",ROW($3:$40)),ROW(G7))),"")</f>
        <v/>
      </c>
      <c r="G36" s="6" t="str">
        <f t="array" ref="G36">IFERROR(INDEX(Finanzen!H:H,SMALL(IF(Finanzen!$A$3:$B$40="x",ROW($3:$40)),ROW(H7))),"")</f>
        <v/>
      </c>
      <c r="H36" s="6" t="str">
        <f t="array" ref="H36">IFERROR(INDEX(Finanzen!I:I,SMALL(IF(Finanzen!$A$3:$B$40="x",ROW($3:$40)),ROW(I7))),"")</f>
        <v/>
      </c>
      <c r="I36" s="6" t="str">
        <f t="array" ref="I36">IFERROR(INDEX(Finanzen!J:J,SMALL(IF(Finanzen!$A$3:$B$40="x",ROW($3:$40)),ROW(J7))),"")</f>
        <v/>
      </c>
      <c r="J36" s="6" t="str">
        <f t="array" ref="J36">IFERROR(INDEX(Finanzen!K:K,SMALL(IF(Finanzen!$A$3:$B$40="x",ROW($3:$40)),ROW(K7))),"")</f>
        <v/>
      </c>
      <c r="K36" s="6" t="str">
        <f t="array" ref="K36">IFERROR(INDEX(Finanzen!L:L,SMALL(IF(Finanzen!$A$3:$B$40="x",ROW($3:$40)),ROW(L7))),"")</f>
        <v/>
      </c>
      <c r="L36" s="6" t="str">
        <f t="array" ref="L36">IFERROR(INDEX(Finanzen!M:M,SMALL(IF(Finanzen!$A$3:$B$40="x",ROW($3:$40)),ROW(M7))),"")</f>
        <v/>
      </c>
      <c r="M36" s="6" t="str">
        <f t="array" ref="M36">IFERROR(INDEX(Finanzen!N:N,SMALL(IF(Finanzen!$A$3:$B$40="x",ROW($3:$40)),ROW(N7))),"")</f>
        <v/>
      </c>
      <c r="N36" s="6" t="str">
        <f t="array" ref="N36">IFERROR(INDEX(Finanzen!O:O,SMALL(IF(Finanzen!$A$3:$B$40="x",ROW($3:$40)),ROW(O7))),"")</f>
        <v/>
      </c>
      <c r="O36" s="6" t="str">
        <f t="array" ref="O36">IFERROR(INDEX(Finanzen!P:P,SMALL(IF(Finanzen!$A$3:$B$40="x",ROW($3:$40)),ROW(P7))),"")</f>
        <v/>
      </c>
      <c r="P36" s="8" t="str">
        <f t="array" ref="P36">IFERROR(INDEX(Finanzen!Q:Q,SMALL(IF(Finanzen!$A$3:$B$40="x",ROW($3:$40)),ROW(Q7))),"")</f>
        <v/>
      </c>
      <c r="Q36" s="8" t="str">
        <f t="array" ref="Q36">IFERROR(INDEX(Finanzen!R:R,SMALL(IF(Finanzen!$A$3:$B$40="x",ROW($3:$40)),ROW(R7))),"")</f>
        <v/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14.25" customHeight="1">
      <c r="A37" s="6" t="str">
        <f t="array" ref="A37">IFERROR(INDEX(Finanzen!B:B,SMALL(IF(Finanzen!$A$3:$B$40="x",ROW($3:$40)),ROW(B8))),"")</f>
        <v/>
      </c>
      <c r="B37" s="6" t="str">
        <f t="array" ref="B37">IFERROR(INDEX(Finanzen!C:C,SMALL(IF(Finanzen!$A$3:$B$40="x",ROW($3:$40)),ROW(C8))),"")</f>
        <v/>
      </c>
      <c r="C37" s="6" t="str">
        <f t="array" ref="C37">IFERROR(INDEX(Finanzen!D:D,SMALL(IF(Finanzen!$A$3:$B$40="x",ROW($3:$40)),ROW(D8))),"")</f>
        <v/>
      </c>
      <c r="D37" s="6" t="str">
        <f t="array" ref="D37">IFERROR(INDEX(Finanzen!E:E,SMALL(IF(Finanzen!$A$3:$B$40="x",ROW($3:$40)),ROW(E8))),"")</f>
        <v/>
      </c>
      <c r="E37" s="6" t="str">
        <f t="array" ref="E37">IFERROR(INDEX(Finanzen!F:F,SMALL(IF(Finanzen!$A$3:$B$40="x",ROW($3:$40)),ROW(F8))),"")</f>
        <v/>
      </c>
      <c r="F37" s="6" t="str">
        <f t="array" ref="F37">IFERROR(INDEX(Finanzen!G:G,SMALL(IF(Finanzen!$A$3:$B$40="x",ROW($3:$40)),ROW(G8))),"")</f>
        <v/>
      </c>
      <c r="G37" s="6" t="str">
        <f t="array" ref="G37">IFERROR(INDEX(Finanzen!H:H,SMALL(IF(Finanzen!$A$3:$B$40="x",ROW($3:$40)),ROW(H8))),"")</f>
        <v/>
      </c>
      <c r="H37" s="6" t="str">
        <f t="array" ref="H37">IFERROR(INDEX(Finanzen!I:I,SMALL(IF(Finanzen!$A$3:$B$40="x",ROW($3:$40)),ROW(I8))),"")</f>
        <v/>
      </c>
      <c r="I37" s="6" t="str">
        <f t="array" ref="I37">IFERROR(INDEX(Finanzen!J:J,SMALL(IF(Finanzen!$A$3:$B$40="x",ROW($3:$40)),ROW(J8))),"")</f>
        <v/>
      </c>
      <c r="J37" s="6" t="str">
        <f t="array" ref="J37">IFERROR(INDEX(Finanzen!K:K,SMALL(IF(Finanzen!$A$3:$B$40="x",ROW($3:$40)),ROW(K8))),"")</f>
        <v/>
      </c>
      <c r="K37" s="6" t="str">
        <f t="array" ref="K37">IFERROR(INDEX(Finanzen!L:L,SMALL(IF(Finanzen!$A$3:$B$40="x",ROW($3:$40)),ROW(L8))),"")</f>
        <v/>
      </c>
      <c r="L37" s="6" t="str">
        <f t="array" ref="L37">IFERROR(INDEX(Finanzen!M:M,SMALL(IF(Finanzen!$A$3:$B$40="x",ROW($3:$40)),ROW(M8))),"")</f>
        <v/>
      </c>
      <c r="M37" s="6" t="str">
        <f t="array" ref="M37">IFERROR(INDEX(Finanzen!N:N,SMALL(IF(Finanzen!$A$3:$B$40="x",ROW($3:$40)),ROW(N8))),"")</f>
        <v/>
      </c>
      <c r="N37" s="6" t="str">
        <f t="array" ref="N37">IFERROR(INDEX(Finanzen!O:O,SMALL(IF(Finanzen!$A$3:$B$40="x",ROW($3:$40)),ROW(O8))),"")</f>
        <v/>
      </c>
      <c r="O37" s="6" t="str">
        <f t="array" ref="O37">IFERROR(INDEX(Finanzen!P:P,SMALL(IF(Finanzen!$A$3:$B$40="x",ROW($3:$40)),ROW(P8))),"")</f>
        <v/>
      </c>
      <c r="P37" s="8" t="str">
        <f t="array" ref="P37">IFERROR(INDEX(Finanzen!Q:Q,SMALL(IF(Finanzen!$A$3:$B$40="x",ROW($3:$40)),ROW(Q8))),"")</f>
        <v/>
      </c>
      <c r="Q37" s="8" t="str">
        <f t="array" ref="Q37">IFERROR(INDEX(Finanzen!R:R,SMALL(IF(Finanzen!$A$3:$B$40="x",ROW($3:$40)),ROW(R8))),"")</f>
        <v/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14.25" customHeight="1">
      <c r="A38" s="10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12"/>
      <c r="L38" s="6"/>
      <c r="M38" s="11"/>
      <c r="N38" s="11"/>
      <c r="O38" s="6"/>
      <c r="P38" s="13"/>
      <c r="Q38" s="14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14.25" customHeight="1">
      <c r="A39" s="4" t="s">
        <v>49</v>
      </c>
      <c r="B39" s="4" t="s">
        <v>35</v>
      </c>
      <c r="C39" s="4" t="s">
        <v>50</v>
      </c>
      <c r="D39" s="4" t="s">
        <v>51</v>
      </c>
      <c r="E39" s="4" t="s">
        <v>52</v>
      </c>
      <c r="F39" s="4" t="s">
        <v>53</v>
      </c>
      <c r="G39" s="4" t="s">
        <v>19</v>
      </c>
      <c r="H39" s="4" t="s">
        <v>54</v>
      </c>
      <c r="I39" s="4" t="s">
        <v>42</v>
      </c>
      <c r="J39" s="4" t="s">
        <v>43</v>
      </c>
      <c r="K39" s="4" t="s">
        <v>44</v>
      </c>
      <c r="L39" s="4" t="s">
        <v>45</v>
      </c>
      <c r="M39" s="4" t="s">
        <v>46</v>
      </c>
      <c r="N39" s="4" t="s">
        <v>9</v>
      </c>
      <c r="O39" s="4" t="s">
        <v>10</v>
      </c>
      <c r="P39" s="4" t="s">
        <v>11</v>
      </c>
      <c r="Q39" s="4" t="s">
        <v>47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14.25" customHeight="1">
      <c r="A40" s="2" t="str">
        <f t="array" ref="A40">IFERROR(INDEX(Finanzen!B:B,SMALL(IF(Finanzen!$A$43:$B$80="x",ROW($43:$80)),ROW(B1))),"")</f>
        <v/>
      </c>
      <c r="B40" s="2" t="str">
        <f t="array" ref="B40">IFERROR(INDEX(Finanzen!C:C,SMALL(IF(Finanzen!$A$43:$B$80="x",ROW($43:$80)),ROW(C1))),"")</f>
        <v/>
      </c>
      <c r="C40" s="2" t="str">
        <f t="array" ref="C40">IFERROR(INDEX(Finanzen!D:D,SMALL(IF(Finanzen!$A$43:$B$80="x",ROW($43:$80)),ROW(D1))),"")</f>
        <v/>
      </c>
      <c r="D40" s="6" t="str">
        <f t="array" ref="D40">IFERROR(INDEX(Finanzen!E:E,SMALL(IF(Finanzen!$A$43:$B$80="x",ROW($43:$80)),ROW(E1))),"")</f>
        <v/>
      </c>
      <c r="E40" s="15" t="str">
        <f t="array" ref="E40">IFERROR(INDEX(Finanzen!F:F,SMALL(IF(Finanzen!$A$43:$B$80="x",ROW($43:$80)),ROW(F1))),"")</f>
        <v/>
      </c>
      <c r="F40" s="2" t="str">
        <f t="array" ref="F40">IFERROR(INDEX(Finanzen!G:G,SMALL(IF(Finanzen!$A$43:$B$80="x",ROW($43:$80)),ROW(G1))),"")</f>
        <v/>
      </c>
      <c r="G40" s="2" t="str">
        <f t="array" ref="G40">IFERROR(INDEX(Finanzen!H:H,SMALL(IF(Finanzen!$A$43:$B$80="x",ROW($43:$80)),ROW(H1))),"")</f>
        <v/>
      </c>
      <c r="H40" s="2" t="str">
        <f t="array" ref="H40">IFERROR(INDEX(Finanzen!I:I,SMALL(IF(Finanzen!$A$43:$B$80="x",ROW($43:$80)),ROW(I1))),"")</f>
        <v/>
      </c>
      <c r="I40" s="2" t="str">
        <f t="array" ref="I40">IFERROR(INDEX(Finanzen!J:J,SMALL(IF(Finanzen!$A$43:$B$80="x",ROW($43:$80)),ROW(J1))),"")</f>
        <v/>
      </c>
      <c r="J40" s="2" t="str">
        <f t="array" ref="J40">IFERROR(INDEX(Finanzen!K:K,SMALL(IF(Finanzen!$A$43:$B$80="x",ROW($43:$80)),ROW(K1))),"")</f>
        <v/>
      </c>
      <c r="K40" s="2" t="str">
        <f t="array" ref="K40">IFERROR(INDEX(Finanzen!L:L,SMALL(IF(Finanzen!$A$43:$B$80="x",ROW($43:$80)),ROW(L1))),"")</f>
        <v/>
      </c>
      <c r="L40" s="2" t="str">
        <f t="array" ref="L40">IFERROR(INDEX(Finanzen!M:M,SMALL(IF(Finanzen!$A$43:$B$80="x",ROW($43:$80)),ROW(M1))),"")</f>
        <v/>
      </c>
      <c r="M40" s="2" t="str">
        <f t="array" ref="M40">IFERROR(INDEX(Finanzen!N:N,SMALL(IF(Finanzen!$A$43:$B$80="x",ROW($43:$80)),ROW(N1))),"")</f>
        <v/>
      </c>
      <c r="N40" s="2" t="str">
        <f t="array" ref="N40">IFERROR(INDEX(Finanzen!O:O,SMALL(IF(Finanzen!$A$43:$B$80="x",ROW($43:$80)),ROW(O1))),"")</f>
        <v/>
      </c>
      <c r="O40" s="2" t="str">
        <f t="array" ref="O40">IFERROR(INDEX(Finanzen!P:P,SMALL(IF(Finanzen!$A$43:$B$80="x",ROW($43:$80)),ROW(P1))),"")</f>
        <v/>
      </c>
      <c r="P40" s="8" t="str">
        <f t="array" ref="P40">IFERROR(INDEX(Finanzen!Q:Q,SMALL(IF(Finanzen!$A$43:$B$80="x",ROW($43:$80)),ROW(Q1))),"")</f>
        <v/>
      </c>
      <c r="Q40" s="8" t="str">
        <f t="array" ref="Q40">IFERROR(INDEX(Finanzen!R:R,SMALL(IF(Finanzen!$A$43:$B$80="x",ROW($43:$80)),ROW(R1))),"")</f>
        <v/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14.25" customHeight="1">
      <c r="A41" s="2" t="str">
        <f t="array" ref="A41">IFERROR(INDEX(Finanzen!B:B,SMALL(IF(Finanzen!$A$43:$B$80="x",ROW($43:$80)),ROW(B2))),"")</f>
        <v/>
      </c>
      <c r="B41" s="2" t="str">
        <f t="array" ref="B41">IFERROR(INDEX(Finanzen!C:C,SMALL(IF(Finanzen!$A$43:$B$80="x",ROW($43:$80)),ROW(C2))),"")</f>
        <v/>
      </c>
      <c r="C41" s="2" t="str">
        <f t="array" ref="C41">IFERROR(INDEX(Finanzen!D:D,SMALL(IF(Finanzen!$A$43:$B$80="x",ROW($43:$80)),ROW(D2))),"")</f>
        <v/>
      </c>
      <c r="D41" s="6" t="str">
        <f t="array" ref="D41">IFERROR(INDEX(Finanzen!E:E,SMALL(IF(Finanzen!$A$43:$B$80="x",ROW($43:$80)),ROW(E2))),"")</f>
        <v/>
      </c>
      <c r="E41" s="15" t="str">
        <f t="array" ref="E41">IFERROR(INDEX(Finanzen!F:F,SMALL(IF(Finanzen!$A$43:$B$80="x",ROW($43:$80)),ROW(F2))),"")</f>
        <v/>
      </c>
      <c r="F41" s="2" t="str">
        <f t="array" ref="F41">IFERROR(INDEX(Finanzen!G:G,SMALL(IF(Finanzen!$A$43:$B$80="x",ROW($43:$80)),ROW(G2))),"")</f>
        <v/>
      </c>
      <c r="G41" s="2" t="str">
        <f t="array" ref="G41">IFERROR(INDEX(Finanzen!H:H,SMALL(IF(Finanzen!$A$43:$B$80="x",ROW($43:$80)),ROW(H2))),"")</f>
        <v/>
      </c>
      <c r="H41" s="2" t="str">
        <f t="array" ref="H41">IFERROR(INDEX(Finanzen!I:I,SMALL(IF(Finanzen!$A$43:$B$80="x",ROW($43:$80)),ROW(I2))),"")</f>
        <v/>
      </c>
      <c r="I41" s="2" t="str">
        <f t="array" ref="I41">IFERROR(INDEX(Finanzen!J:J,SMALL(IF(Finanzen!$A$43:$B$80="x",ROW($43:$80)),ROW(J2))),"")</f>
        <v/>
      </c>
      <c r="J41" s="2" t="str">
        <f t="array" ref="J41">IFERROR(INDEX(Finanzen!K:K,SMALL(IF(Finanzen!$A$43:$B$80="x",ROW($43:$80)),ROW(K2))),"")</f>
        <v/>
      </c>
      <c r="K41" s="2" t="str">
        <f t="array" ref="K41">IFERROR(INDEX(Finanzen!L:L,SMALL(IF(Finanzen!$A$43:$B$80="x",ROW($43:$80)),ROW(L2))),"")</f>
        <v/>
      </c>
      <c r="L41" s="2" t="str">
        <f t="array" ref="L41">IFERROR(INDEX(Finanzen!M:M,SMALL(IF(Finanzen!$A$43:$B$80="x",ROW($43:$80)),ROW(M2))),"")</f>
        <v/>
      </c>
      <c r="M41" s="2" t="str">
        <f t="array" ref="M41">IFERROR(INDEX(Finanzen!N:N,SMALL(IF(Finanzen!$A$43:$B$80="x",ROW($43:$80)),ROW(N2))),"")</f>
        <v/>
      </c>
      <c r="N41" s="2" t="str">
        <f t="array" ref="N41">IFERROR(INDEX(Finanzen!O:O,SMALL(IF(Finanzen!$A$43:$B$80="x",ROW($43:$80)),ROW(O2))),"")</f>
        <v/>
      </c>
      <c r="O41" s="2" t="str">
        <f t="array" ref="O41">IFERROR(INDEX(Finanzen!P:P,SMALL(IF(Finanzen!$A$43:$B$80="x",ROW($43:$80)),ROW(P2))),"")</f>
        <v/>
      </c>
      <c r="P41" s="8" t="str">
        <f t="array" ref="P41">IFERROR(INDEX(Finanzen!Q:Q,SMALL(IF(Finanzen!$A$43:$B$80="x",ROW($43:$80)),ROW(Q2))),"")</f>
        <v/>
      </c>
      <c r="Q41" s="8" t="str">
        <f t="array" ref="Q41">IFERROR(INDEX(Finanzen!R:R,SMALL(IF(Finanzen!$A$43:$B$80="x",ROW($43:$80)),ROW(R2))),"")</f>
        <v/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14.25" customHeight="1">
      <c r="A42" s="2" t="str">
        <f t="array" ref="A42">IFERROR(INDEX(Finanzen!B:B,SMALL(IF(Finanzen!$A$43:$B$80="x",ROW($43:$80)),ROW(B3))),"")</f>
        <v/>
      </c>
      <c r="B42" s="2" t="str">
        <f t="array" ref="B42">IFERROR(INDEX(Finanzen!C:C,SMALL(IF(Finanzen!$A$43:$B$80="x",ROW($43:$80)),ROW(C3))),"")</f>
        <v/>
      </c>
      <c r="C42" s="2" t="str">
        <f t="array" ref="C42">IFERROR(INDEX(Finanzen!D:D,SMALL(IF(Finanzen!$A$43:$B$80="x",ROW($43:$80)),ROW(D3))),"")</f>
        <v/>
      </c>
      <c r="D42" s="6" t="str">
        <f t="array" ref="D42">IFERROR(INDEX(Finanzen!E:E,SMALL(IF(Finanzen!$A$43:$B$80="x",ROW($43:$80)),ROW(E3))),"")</f>
        <v/>
      </c>
      <c r="E42" s="15" t="str">
        <f t="array" ref="E42">IFERROR(INDEX(Finanzen!F:F,SMALL(IF(Finanzen!$A$43:$B$80="x",ROW($43:$80)),ROW(F3))),"")</f>
        <v/>
      </c>
      <c r="F42" s="2" t="str">
        <f t="array" ref="F42">IFERROR(INDEX(Finanzen!G:G,SMALL(IF(Finanzen!$A$43:$B$80="x",ROW($43:$80)),ROW(G3))),"")</f>
        <v/>
      </c>
      <c r="G42" s="2" t="str">
        <f t="array" ref="G42">IFERROR(INDEX(Finanzen!H:H,SMALL(IF(Finanzen!$A$43:$B$80="x",ROW($43:$80)),ROW(H3))),"")</f>
        <v/>
      </c>
      <c r="H42" s="2" t="str">
        <f t="array" ref="H42">IFERROR(INDEX(Finanzen!I:I,SMALL(IF(Finanzen!$A$43:$B$80="x",ROW($43:$80)),ROW(I3))),"")</f>
        <v/>
      </c>
      <c r="I42" s="2" t="str">
        <f t="array" ref="I42">IFERROR(INDEX(Finanzen!J:J,SMALL(IF(Finanzen!$A$43:$B$80="x",ROW($43:$80)),ROW(J3))),"")</f>
        <v/>
      </c>
      <c r="J42" s="2" t="str">
        <f t="array" ref="J42">IFERROR(INDEX(Finanzen!K:K,SMALL(IF(Finanzen!$A$43:$B$80="x",ROW($43:$80)),ROW(K3))),"")</f>
        <v/>
      </c>
      <c r="K42" s="2" t="str">
        <f t="array" ref="K42">IFERROR(INDEX(Finanzen!L:L,SMALL(IF(Finanzen!$A$43:$B$80="x",ROW($43:$80)),ROW(L3))),"")</f>
        <v/>
      </c>
      <c r="L42" s="2" t="str">
        <f t="array" ref="L42">IFERROR(INDEX(Finanzen!M:M,SMALL(IF(Finanzen!$A$43:$B$80="x",ROW($43:$80)),ROW(M3))),"")</f>
        <v/>
      </c>
      <c r="M42" s="2" t="str">
        <f t="array" ref="M42">IFERROR(INDEX(Finanzen!N:N,SMALL(IF(Finanzen!$A$43:$B$80="x",ROW($43:$80)),ROW(N3))),"")</f>
        <v/>
      </c>
      <c r="N42" s="2" t="str">
        <f t="array" ref="N42">IFERROR(INDEX(Finanzen!O:O,SMALL(IF(Finanzen!$A$43:$B$80="x",ROW($43:$80)),ROW(O3))),"")</f>
        <v/>
      </c>
      <c r="O42" s="2" t="str">
        <f t="array" ref="O42">IFERROR(INDEX(Finanzen!P:P,SMALL(IF(Finanzen!$A$43:$B$80="x",ROW($43:$80)),ROW(P3))),"")</f>
        <v/>
      </c>
      <c r="P42" s="8" t="str">
        <f t="array" ref="P42">IFERROR(INDEX(Finanzen!Q:Q,SMALL(IF(Finanzen!$A$43:$B$80="x",ROW($43:$80)),ROW(Q3))),"")</f>
        <v/>
      </c>
      <c r="Q42" s="8" t="str">
        <f t="array" ref="Q42">IFERROR(INDEX(Finanzen!R:R,SMALL(IF(Finanzen!$A$43:$B$80="x",ROW($43:$80)),ROW(R3))),"")</f>
        <v/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14.25" customHeight="1">
      <c r="A43" s="2" t="str">
        <f t="array" ref="A43">IFERROR(INDEX(Finanzen!B:B,SMALL(IF(Finanzen!$A$43:$B$80="x",ROW($43:$80)),ROW(B4))),"")</f>
        <v/>
      </c>
      <c r="B43" s="2" t="str">
        <f t="array" ref="B43">IFERROR(INDEX(Finanzen!C:C,SMALL(IF(Finanzen!$A$43:$B$80="x",ROW($43:$80)),ROW(C4))),"")</f>
        <v/>
      </c>
      <c r="C43" s="2" t="str">
        <f t="array" ref="C43">IFERROR(INDEX(Finanzen!D:D,SMALL(IF(Finanzen!$A$43:$B$80="x",ROW($43:$80)),ROW(D4))),"")</f>
        <v/>
      </c>
      <c r="D43" s="6" t="str">
        <f t="array" ref="D43">IFERROR(INDEX(Finanzen!E:E,SMALL(IF(Finanzen!$A$43:$B$80="x",ROW($43:$80)),ROW(E4))),"")</f>
        <v/>
      </c>
      <c r="E43" s="15" t="str">
        <f t="array" ref="E43">IFERROR(INDEX(Finanzen!F:F,SMALL(IF(Finanzen!$A$43:$B$80="x",ROW($43:$80)),ROW(F4))),"")</f>
        <v/>
      </c>
      <c r="F43" s="2" t="str">
        <f t="array" ref="F43">IFERROR(INDEX(Finanzen!G:G,SMALL(IF(Finanzen!$A$43:$B$80="x",ROW($43:$80)),ROW(G4))),"")</f>
        <v/>
      </c>
      <c r="G43" s="2" t="str">
        <f t="array" ref="G43">IFERROR(INDEX(Finanzen!H:H,SMALL(IF(Finanzen!$A$43:$B$80="x",ROW($43:$80)),ROW(H4))),"")</f>
        <v/>
      </c>
      <c r="H43" s="2" t="str">
        <f t="array" ref="H43">IFERROR(INDEX(Finanzen!I:I,SMALL(IF(Finanzen!$A$43:$B$80="x",ROW($43:$80)),ROW(I4))),"")</f>
        <v/>
      </c>
      <c r="I43" s="2" t="str">
        <f t="array" ref="I43">IFERROR(INDEX(Finanzen!J:J,SMALL(IF(Finanzen!$A$43:$B$80="x",ROW($43:$80)),ROW(J4))),"")</f>
        <v/>
      </c>
      <c r="J43" s="2" t="str">
        <f t="array" ref="J43">IFERROR(INDEX(Finanzen!K:K,SMALL(IF(Finanzen!$A$43:$B$80="x",ROW($43:$80)),ROW(K4))),"")</f>
        <v/>
      </c>
      <c r="K43" s="2" t="str">
        <f t="array" ref="K43">IFERROR(INDEX(Finanzen!L:L,SMALL(IF(Finanzen!$A$43:$B$80="x",ROW($43:$80)),ROW(L4))),"")</f>
        <v/>
      </c>
      <c r="L43" s="2" t="str">
        <f t="array" ref="L43">IFERROR(INDEX(Finanzen!M:M,SMALL(IF(Finanzen!$A$43:$B$80="x",ROW($43:$80)),ROW(M4))),"")</f>
        <v/>
      </c>
      <c r="M43" s="2" t="str">
        <f t="array" ref="M43">IFERROR(INDEX(Finanzen!N:N,SMALL(IF(Finanzen!$A$43:$B$80="x",ROW($43:$80)),ROW(N4))),"")</f>
        <v/>
      </c>
      <c r="N43" s="2" t="str">
        <f t="array" ref="N43">IFERROR(INDEX(Finanzen!O:O,SMALL(IF(Finanzen!$A$43:$B$80="x",ROW($43:$80)),ROW(O4))),"")</f>
        <v/>
      </c>
      <c r="O43" s="2" t="str">
        <f t="array" ref="O43">IFERROR(INDEX(Finanzen!P:P,SMALL(IF(Finanzen!$A$43:$B$80="x",ROW($43:$80)),ROW(P4))),"")</f>
        <v/>
      </c>
      <c r="P43" s="8" t="str">
        <f t="array" ref="P43">IFERROR(INDEX(Finanzen!Q:Q,SMALL(IF(Finanzen!$A$43:$B$80="x",ROW($43:$80)),ROW(Q4))),"")</f>
        <v/>
      </c>
      <c r="Q43" s="8" t="str">
        <f t="array" ref="Q43">IFERROR(INDEX(Finanzen!R:R,SMALL(IF(Finanzen!$A$43:$B$80="x",ROW($43:$80)),ROW(R4))),"")</f>
        <v/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14.25" customHeight="1">
      <c r="A44" s="2" t="str">
        <f t="array" ref="A44">IFERROR(INDEX(Finanzen!B:B,SMALL(IF(Finanzen!$A$43:$B$80="x",ROW($43:$80)),ROW(B5))),"")</f>
        <v/>
      </c>
      <c r="B44" s="2" t="str">
        <f t="array" ref="B44">IFERROR(INDEX(Finanzen!C:C,SMALL(IF(Finanzen!$A$43:$B$80="x",ROW($43:$80)),ROW(C5))),"")</f>
        <v/>
      </c>
      <c r="C44" s="2" t="str">
        <f t="array" ref="C44">IFERROR(INDEX(Finanzen!D:D,SMALL(IF(Finanzen!$A$43:$B$80="x",ROW($43:$80)),ROW(D5))),"")</f>
        <v/>
      </c>
      <c r="D44" s="6" t="str">
        <f t="array" ref="D44">IFERROR(INDEX(Finanzen!E:E,SMALL(IF(Finanzen!$A$43:$B$80="x",ROW($43:$80)),ROW(E5))),"")</f>
        <v/>
      </c>
      <c r="E44" s="15" t="str">
        <f t="array" ref="E44">IFERROR(INDEX(Finanzen!F:F,SMALL(IF(Finanzen!$A$43:$B$80="x",ROW($43:$80)),ROW(F5))),"")</f>
        <v/>
      </c>
      <c r="F44" s="2" t="str">
        <f t="array" ref="F44">IFERROR(INDEX(Finanzen!G:G,SMALL(IF(Finanzen!$A$43:$B$80="x",ROW($43:$80)),ROW(G5))),"")</f>
        <v/>
      </c>
      <c r="G44" s="2" t="str">
        <f t="array" ref="G44">IFERROR(INDEX(Finanzen!H:H,SMALL(IF(Finanzen!$A$43:$B$80="x",ROW($43:$80)),ROW(H5))),"")</f>
        <v/>
      </c>
      <c r="H44" s="2" t="str">
        <f t="array" ref="H44">IFERROR(INDEX(Finanzen!I:I,SMALL(IF(Finanzen!$A$43:$B$80="x",ROW($43:$80)),ROW(I5))),"")</f>
        <v/>
      </c>
      <c r="I44" s="2" t="str">
        <f t="array" ref="I44">IFERROR(INDEX(Finanzen!J:J,SMALL(IF(Finanzen!$A$43:$B$80="x",ROW($43:$80)),ROW(J5))),"")</f>
        <v/>
      </c>
      <c r="J44" s="2" t="str">
        <f t="array" ref="J44">IFERROR(INDEX(Finanzen!K:K,SMALL(IF(Finanzen!$A$43:$B$80="x",ROW($43:$80)),ROW(K5))),"")</f>
        <v/>
      </c>
      <c r="K44" s="2" t="str">
        <f t="array" ref="K44">IFERROR(INDEX(Finanzen!L:L,SMALL(IF(Finanzen!$A$43:$B$80="x",ROW($43:$80)),ROW(L5))),"")</f>
        <v/>
      </c>
      <c r="L44" s="2" t="str">
        <f t="array" ref="L44">IFERROR(INDEX(Finanzen!M:M,SMALL(IF(Finanzen!$A$43:$B$80="x",ROW($43:$80)),ROW(M5))),"")</f>
        <v/>
      </c>
      <c r="M44" s="2" t="str">
        <f t="array" ref="M44">IFERROR(INDEX(Finanzen!N:N,SMALL(IF(Finanzen!$A$43:$B$80="x",ROW($43:$80)),ROW(N5))),"")</f>
        <v/>
      </c>
      <c r="N44" s="2" t="str">
        <f t="array" ref="N44">IFERROR(INDEX(Finanzen!O:O,SMALL(IF(Finanzen!$A$43:$B$80="x",ROW($43:$80)),ROW(O5))),"")</f>
        <v/>
      </c>
      <c r="O44" s="2" t="str">
        <f t="array" ref="O44">IFERROR(INDEX(Finanzen!P:P,SMALL(IF(Finanzen!$A$43:$B$80="x",ROW($43:$80)),ROW(P5))),"")</f>
        <v/>
      </c>
      <c r="P44" s="8" t="str">
        <f t="array" ref="P44">IFERROR(INDEX(Finanzen!Q:Q,SMALL(IF(Finanzen!$A$43:$B$80="x",ROW($43:$80)),ROW(Q5))),"")</f>
        <v/>
      </c>
      <c r="Q44" s="8" t="str">
        <f t="array" ref="Q44">IFERROR(INDEX(Finanzen!R:R,SMALL(IF(Finanzen!$A$43:$B$80="x",ROW($43:$80)),ROW(R5))),"")</f>
        <v/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14.25" customHeight="1">
      <c r="A45" s="2" t="str">
        <f t="array" ref="A45">IFERROR(INDEX(Finanzen!B:B,SMALL(IF(Finanzen!$A$43:$B$80="x",ROW($43:$80)),ROW(B6))),"")</f>
        <v/>
      </c>
      <c r="B45" s="2" t="str">
        <f t="array" ref="B45">IFERROR(INDEX(Finanzen!C:C,SMALL(IF(Finanzen!$A$43:$B$80="x",ROW($43:$80)),ROW(C6))),"")</f>
        <v/>
      </c>
      <c r="C45" s="2" t="str">
        <f t="array" ref="C45">IFERROR(INDEX(Finanzen!D:D,SMALL(IF(Finanzen!$A$43:$B$80="x",ROW($43:$80)),ROW(D6))),"")</f>
        <v/>
      </c>
      <c r="D45" s="6" t="str">
        <f t="array" ref="D45">IFERROR(INDEX(Finanzen!E:E,SMALL(IF(Finanzen!$A$43:$B$80="x",ROW($43:$80)),ROW(E6))),"")</f>
        <v/>
      </c>
      <c r="E45" s="15" t="str">
        <f t="array" ref="E45">IFERROR(INDEX(Finanzen!F:F,SMALL(IF(Finanzen!$A$43:$B$80="x",ROW($43:$80)),ROW(F6))),"")</f>
        <v/>
      </c>
      <c r="F45" s="2" t="str">
        <f t="array" ref="F45">IFERROR(INDEX(Finanzen!G:G,SMALL(IF(Finanzen!$A$43:$B$80="x",ROW($43:$80)),ROW(G6))),"")</f>
        <v/>
      </c>
      <c r="G45" s="2" t="str">
        <f t="array" ref="G45">IFERROR(INDEX(Finanzen!H:H,SMALL(IF(Finanzen!$A$43:$B$80="x",ROW($43:$80)),ROW(H6))),"")</f>
        <v/>
      </c>
      <c r="H45" s="2" t="str">
        <f t="array" ref="H45">IFERROR(INDEX(Finanzen!I:I,SMALL(IF(Finanzen!$A$43:$B$80="x",ROW($43:$80)),ROW(I6))),"")</f>
        <v/>
      </c>
      <c r="I45" s="2" t="str">
        <f t="array" ref="I45">IFERROR(INDEX(Finanzen!J:J,SMALL(IF(Finanzen!$A$43:$B$80="x",ROW($43:$80)),ROW(J6))),"")</f>
        <v/>
      </c>
      <c r="J45" s="2" t="str">
        <f t="array" ref="J45">IFERROR(INDEX(Finanzen!K:K,SMALL(IF(Finanzen!$A$43:$B$80="x",ROW($43:$80)),ROW(K6))),"")</f>
        <v/>
      </c>
      <c r="K45" s="2" t="str">
        <f t="array" ref="K45">IFERROR(INDEX(Finanzen!L:L,SMALL(IF(Finanzen!$A$43:$B$80="x",ROW($43:$80)),ROW(L6))),"")</f>
        <v/>
      </c>
      <c r="L45" s="2" t="str">
        <f t="array" ref="L45">IFERROR(INDEX(Finanzen!M:M,SMALL(IF(Finanzen!$A$43:$B$80="x",ROW($43:$80)),ROW(M6))),"")</f>
        <v/>
      </c>
      <c r="M45" s="2" t="str">
        <f t="array" ref="M45">IFERROR(INDEX(Finanzen!N:N,SMALL(IF(Finanzen!$A$43:$B$80="x",ROW($43:$80)),ROW(N6))),"")</f>
        <v/>
      </c>
      <c r="N45" s="2" t="str">
        <f t="array" ref="N45">IFERROR(INDEX(Finanzen!O:O,SMALL(IF(Finanzen!$A$43:$B$80="x",ROW($43:$80)),ROW(O6))),"")</f>
        <v/>
      </c>
      <c r="O45" s="2" t="str">
        <f t="array" ref="O45">IFERROR(INDEX(Finanzen!P:P,SMALL(IF(Finanzen!$A$43:$B$80="x",ROW($43:$80)),ROW(P6))),"")</f>
        <v/>
      </c>
      <c r="P45" s="8" t="str">
        <f t="array" ref="P45">IFERROR(INDEX(Finanzen!Q:Q,SMALL(IF(Finanzen!$A$43:$B$80="x",ROW($43:$80)),ROW(Q6))),"")</f>
        <v/>
      </c>
      <c r="Q45" s="8" t="str">
        <f t="array" ref="Q45">IFERROR(INDEX(Finanzen!R:R,SMALL(IF(Finanzen!$A$43:$B$80="x",ROW($43:$80)),ROW(R6))),"")</f>
        <v/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14.25" customHeight="1">
      <c r="A46" s="2" t="str">
        <f t="array" ref="A46">IFERROR(INDEX(Finanzen!B:B,SMALL(IF(Finanzen!$A$43:$B$80="x",ROW($43:$80)),ROW(B7))),"")</f>
        <v/>
      </c>
      <c r="B46" s="2" t="str">
        <f t="array" ref="B46">IFERROR(INDEX(Finanzen!C:C,SMALL(IF(Finanzen!$A$43:$B$80="x",ROW($43:$80)),ROW(C7))),"")</f>
        <v/>
      </c>
      <c r="C46" s="2" t="str">
        <f t="array" ref="C46">IFERROR(INDEX(Finanzen!D:D,SMALL(IF(Finanzen!$A$43:$B$80="x",ROW($43:$80)),ROW(D7))),"")</f>
        <v/>
      </c>
      <c r="D46" s="6" t="str">
        <f t="array" ref="D46">IFERROR(INDEX(Finanzen!E:E,SMALL(IF(Finanzen!$A$43:$B$80="x",ROW($43:$80)),ROW(E7))),"")</f>
        <v/>
      </c>
      <c r="E46" s="15" t="str">
        <f t="array" ref="E46">IFERROR(INDEX(Finanzen!F:F,SMALL(IF(Finanzen!$A$43:$B$80="x",ROW($43:$80)),ROW(F7))),"")</f>
        <v/>
      </c>
      <c r="F46" s="2" t="str">
        <f t="array" ref="F46">IFERROR(INDEX(Finanzen!G:G,SMALL(IF(Finanzen!$A$43:$B$80="x",ROW($43:$80)),ROW(G7))),"")</f>
        <v/>
      </c>
      <c r="G46" s="2" t="str">
        <f t="array" ref="G46">IFERROR(INDEX(Finanzen!H:H,SMALL(IF(Finanzen!$A$43:$B$80="x",ROW($43:$80)),ROW(H7))),"")</f>
        <v/>
      </c>
      <c r="H46" s="2" t="str">
        <f t="array" ref="H46">IFERROR(INDEX(Finanzen!I:I,SMALL(IF(Finanzen!$A$43:$B$80="x",ROW($43:$80)),ROW(I7))),"")</f>
        <v/>
      </c>
      <c r="I46" s="2" t="str">
        <f t="array" ref="I46">IFERROR(INDEX(Finanzen!J:J,SMALL(IF(Finanzen!$A$43:$B$80="x",ROW($43:$80)),ROW(J7))),"")</f>
        <v/>
      </c>
      <c r="J46" s="2" t="str">
        <f t="array" ref="J46">IFERROR(INDEX(Finanzen!K:K,SMALL(IF(Finanzen!$A$43:$B$80="x",ROW($43:$80)),ROW(K7))),"")</f>
        <v/>
      </c>
      <c r="K46" s="2" t="str">
        <f t="array" ref="K46">IFERROR(INDEX(Finanzen!L:L,SMALL(IF(Finanzen!$A$43:$B$80="x",ROW($43:$80)),ROW(L7))),"")</f>
        <v/>
      </c>
      <c r="L46" s="2" t="str">
        <f t="array" ref="L46">IFERROR(INDEX(Finanzen!M:M,SMALL(IF(Finanzen!$A$43:$B$80="x",ROW($43:$80)),ROW(M7))),"")</f>
        <v/>
      </c>
      <c r="M46" s="2" t="str">
        <f t="array" ref="M46">IFERROR(INDEX(Finanzen!N:N,SMALL(IF(Finanzen!$A$43:$B$80="x",ROW($43:$80)),ROW(N7))),"")</f>
        <v/>
      </c>
      <c r="N46" s="2" t="str">
        <f t="array" ref="N46">IFERROR(INDEX(Finanzen!O:O,SMALL(IF(Finanzen!$A$43:$B$80="x",ROW($43:$80)),ROW(O7))),"")</f>
        <v/>
      </c>
      <c r="O46" s="2" t="str">
        <f t="array" ref="O46">IFERROR(INDEX(Finanzen!P:P,SMALL(IF(Finanzen!$A$43:$B$80="x",ROW($43:$80)),ROW(P7))),"")</f>
        <v/>
      </c>
      <c r="P46" s="8" t="str">
        <f t="array" ref="P46">IFERROR(INDEX(Finanzen!Q:Q,SMALL(IF(Finanzen!$A$43:$B$80="x",ROW($43:$80)),ROW(Q7))),"")</f>
        <v/>
      </c>
      <c r="Q46" s="8" t="str">
        <f t="array" ref="Q46">IFERROR(INDEX(Finanzen!R:R,SMALL(IF(Finanzen!$A$43:$B$80="x",ROW($43:$80)),ROW(R7))),"")</f>
        <v/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14.25" customHeight="1">
      <c r="A47" s="2" t="str">
        <f t="array" ref="A47">IFERROR(INDEX(Finanzen!B:B,SMALL(IF(Finanzen!$A$43:$B$80="x",ROW($43:$80)),ROW(B8))),"")</f>
        <v/>
      </c>
      <c r="B47" s="2" t="str">
        <f t="array" ref="B47">IFERROR(INDEX(Finanzen!C:C,SMALL(IF(Finanzen!$A$43:$B$80="x",ROW($43:$80)),ROW(C8))),"")</f>
        <v/>
      </c>
      <c r="C47" s="2" t="str">
        <f t="array" ref="C47">IFERROR(INDEX(Finanzen!D:D,SMALL(IF(Finanzen!$A$43:$B$80="x",ROW($43:$80)),ROW(D8))),"")</f>
        <v/>
      </c>
      <c r="D47" s="6" t="str">
        <f t="array" ref="D47">IFERROR(INDEX(Finanzen!E:E,SMALL(IF(Finanzen!$A$43:$B$80="x",ROW($43:$80)),ROW(E8))),"")</f>
        <v/>
      </c>
      <c r="E47" s="15" t="str">
        <f t="array" ref="E47">IFERROR(INDEX(Finanzen!F:F,SMALL(IF(Finanzen!$A$43:$B$80="x",ROW($43:$80)),ROW(F8))),"")</f>
        <v/>
      </c>
      <c r="F47" s="2" t="str">
        <f t="array" ref="F47">IFERROR(INDEX(Finanzen!G:G,SMALL(IF(Finanzen!$A$43:$B$80="x",ROW($43:$80)),ROW(G8))),"")</f>
        <v/>
      </c>
      <c r="G47" s="2" t="str">
        <f t="array" ref="G47">IFERROR(INDEX(Finanzen!H:H,SMALL(IF(Finanzen!$A$43:$B$80="x",ROW($43:$80)),ROW(H8))),"")</f>
        <v/>
      </c>
      <c r="H47" s="2" t="str">
        <f t="array" ref="H47">IFERROR(INDEX(Finanzen!I:I,SMALL(IF(Finanzen!$A$43:$B$80="x",ROW($43:$80)),ROW(I8))),"")</f>
        <v/>
      </c>
      <c r="I47" s="2" t="str">
        <f t="array" ref="I47">IFERROR(INDEX(Finanzen!J:J,SMALL(IF(Finanzen!$A$43:$B$80="x",ROW($43:$80)),ROW(J8))),"")</f>
        <v/>
      </c>
      <c r="J47" s="2" t="str">
        <f t="array" ref="J47">IFERROR(INDEX(Finanzen!K:K,SMALL(IF(Finanzen!$A$43:$B$80="x",ROW($43:$80)),ROW(K8))),"")</f>
        <v/>
      </c>
      <c r="K47" s="2" t="str">
        <f t="array" ref="K47">IFERROR(INDEX(Finanzen!L:L,SMALL(IF(Finanzen!$A$43:$B$80="x",ROW($43:$80)),ROW(L8))),"")</f>
        <v/>
      </c>
      <c r="L47" s="2" t="str">
        <f t="array" ref="L47">IFERROR(INDEX(Finanzen!M:M,SMALL(IF(Finanzen!$A$43:$B$80="x",ROW($43:$80)),ROW(M8))),"")</f>
        <v/>
      </c>
      <c r="M47" s="2" t="str">
        <f t="array" ref="M47">IFERROR(INDEX(Finanzen!N:N,SMALL(IF(Finanzen!$A$43:$B$80="x",ROW($43:$80)),ROW(N8))),"")</f>
        <v/>
      </c>
      <c r="N47" s="2" t="str">
        <f t="array" ref="N47">IFERROR(INDEX(Finanzen!O:O,SMALL(IF(Finanzen!$A$43:$B$80="x",ROW($43:$80)),ROW(O8))),"")</f>
        <v/>
      </c>
      <c r="O47" s="2" t="str">
        <f t="array" ref="O47">IFERROR(INDEX(Finanzen!P:P,SMALL(IF(Finanzen!$A$43:$B$80="x",ROW($43:$80)),ROW(P8))),"")</f>
        <v/>
      </c>
      <c r="P47" s="8" t="str">
        <f t="array" ref="P47">IFERROR(INDEX(Finanzen!Q:Q,SMALL(IF(Finanzen!$A$43:$B$80="x",ROW($43:$80)),ROW(Q8))),"")</f>
        <v/>
      </c>
      <c r="Q47" s="8" t="str">
        <f t="array" ref="Q47">IFERROR(INDEX(Finanzen!R:R,SMALL(IF(Finanzen!$A$43:$B$80="x",ROW($43:$80)),ROW(R8))),"")</f>
        <v/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14.25" customHeight="1">
      <c r="A48" s="16" t="s">
        <v>55</v>
      </c>
      <c r="B48" s="6"/>
      <c r="C48" s="6"/>
      <c r="D48" s="6"/>
      <c r="E48" s="8"/>
      <c r="F48" s="11"/>
      <c r="G48" s="6"/>
      <c r="H48" s="6"/>
      <c r="I48" s="6"/>
      <c r="J48" s="6"/>
      <c r="K48" s="12"/>
      <c r="L48" s="6"/>
      <c r="M48" s="6"/>
      <c r="N48" s="6"/>
      <c r="O48" s="6"/>
      <c r="P48" s="17"/>
      <c r="Q48" s="1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14.25" customHeight="1">
      <c r="A49" s="4" t="s">
        <v>56</v>
      </c>
      <c r="B49" s="4" t="s">
        <v>57</v>
      </c>
      <c r="C49" s="4" t="s">
        <v>58</v>
      </c>
      <c r="D49" s="4" t="s">
        <v>51</v>
      </c>
      <c r="E49" s="4" t="s">
        <v>59</v>
      </c>
      <c r="F49" s="4" t="s">
        <v>60</v>
      </c>
      <c r="G49" s="4" t="s">
        <v>61</v>
      </c>
      <c r="H49" s="4" t="s">
        <v>62</v>
      </c>
      <c r="I49" s="4" t="s">
        <v>9</v>
      </c>
      <c r="J49" s="4" t="s">
        <v>10</v>
      </c>
      <c r="K49" s="4" t="s">
        <v>63</v>
      </c>
      <c r="L49" s="4" t="s">
        <v>64</v>
      </c>
      <c r="M49" s="4" t="s">
        <v>11</v>
      </c>
      <c r="N49" s="4"/>
      <c r="O49" s="4"/>
      <c r="P49" s="4"/>
      <c r="Q49" s="4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14.25" customHeight="1">
      <c r="A50" s="6" t="str">
        <f t="array" ref="A50">IFERROR(INDEX(Dokumente!B:B,SMALL(IF(Dokumente!$A$1:$B$40="x",ROW($1:$40)),ROW(B1))),"")</f>
        <v/>
      </c>
      <c r="B50" s="6" t="str">
        <f t="array" ref="B50">IFERROR(INDEX(Dokumente!C:C,SMALL(IF(Dokumente!$A$1:$B$40="x",ROW($1:$40)),ROW(C1))),"")</f>
        <v/>
      </c>
      <c r="C50" s="6" t="str">
        <f t="array" ref="C50">IFERROR(INDEX(Dokumente!D:D,SMALL(IF(Dokumente!$A$1:$B$40="x",ROW($1:$40)),ROW(D1))),"")</f>
        <v/>
      </c>
      <c r="D50" s="6" t="str">
        <f t="array" ref="D50">IFERROR(INDEX(Dokumente!E:E,SMALL(IF(Dokumente!$A$1:$B$40="x",ROW($1:$40)),ROW(E1))),"")</f>
        <v/>
      </c>
      <c r="E50" s="8" t="str">
        <f t="array" ref="E50">IFERROR(INDEX(Dokumente!F:F,SMALL(IF(Dokumente!$A$1:$B$40="x",ROW($1:$40)),ROW(F1))),"")</f>
        <v/>
      </c>
      <c r="F50" s="8" t="str">
        <f t="array" ref="F50">IFERROR(INDEX(Dokumente!G:G,SMALL(IF(Dokumente!$A$1:$B$40="x",ROW($1:$40)),ROW(G1))),"")</f>
        <v/>
      </c>
      <c r="G50" s="6" t="str">
        <f t="array" ref="G50">IFERROR(INDEX(Dokumente!H:H,SMALL(IF(Dokumente!$A$1:$B$40="x",ROW($1:$40)),ROW(H1))),"")</f>
        <v/>
      </c>
      <c r="H50" s="6" t="str">
        <f t="array" ref="H50">IFERROR(INDEX(Dokumente!I:I,SMALL(IF(Dokumente!$A$1:$B$40="x",ROW($1:$40)),ROW(I1))),"")</f>
        <v/>
      </c>
      <c r="I50" s="6" t="str">
        <f t="array" ref="I50">IFERROR(INDEX(Dokumente!J:J,SMALL(IF(Dokumente!$A$1:$B$40="x",ROW($1:$40)),ROW(J1))),"")</f>
        <v/>
      </c>
      <c r="J50" s="6" t="str">
        <f t="array" ref="J50">IFERROR(INDEX(Dokumente!K:K,SMALL(IF(Dokumente!$A$1:$B$40="x",ROW($1:$40)),ROW(K1))),"")</f>
        <v/>
      </c>
      <c r="K50" s="6" t="str">
        <f t="array" ref="K50">IFERROR(INDEX(Dokumente!L:L,SMALL(IF(Dokumente!$A$1:$B$40="x",ROW($1:$40)),ROW(L1))),"")</f>
        <v/>
      </c>
      <c r="L50" s="8" t="str">
        <f t="array" ref="L50">IFERROR(INDEX(Dokumente!M:M,SMALL(IF(Dokumente!$A$1:$B$40="x",ROW($1:$40)),ROW(M1))),"")</f>
        <v/>
      </c>
      <c r="M50" s="8" t="str">
        <f t="array" ref="M50">IFERROR(INDEX(Dokumente!N:N,SMALL(IF(Dokumente!$A$1:$B$40="x",ROW($1:$40)),ROW(N1))),"")</f>
        <v/>
      </c>
      <c r="N50" s="6"/>
      <c r="O50" s="6"/>
      <c r="P50" s="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14.25" customHeight="1">
      <c r="A51" s="6" t="str">
        <f t="array" ref="A51">IFERROR(INDEX(Dokumente!B:B,SMALL(IF(Dokumente!$A$1:$B$40="x",ROW($1:$40)),ROW(B2))),"")</f>
        <v/>
      </c>
      <c r="B51" s="6" t="str">
        <f t="array" ref="B51">IFERROR(INDEX(Dokumente!C:C,SMALL(IF(Dokumente!$A$1:$B$40="x",ROW($1:$40)),ROW(C2))),"")</f>
        <v/>
      </c>
      <c r="C51" s="6" t="str">
        <f t="array" ref="C51">IFERROR(INDEX(Dokumente!D:D,SMALL(IF(Dokumente!$A$1:$B$40="x",ROW($1:$40)),ROW(D2))),"")</f>
        <v/>
      </c>
      <c r="D51" s="6" t="str">
        <f t="array" ref="D51">IFERROR(INDEX(Dokumente!E:E,SMALL(IF(Dokumente!$A$1:$B$40="x",ROW($1:$40)),ROW(E2))),"")</f>
        <v/>
      </c>
      <c r="E51" s="8" t="str">
        <f t="array" ref="E51">IFERROR(INDEX(Dokumente!F:F,SMALL(IF(Dokumente!$A$1:$B$40="x",ROW($1:$40)),ROW(F2))),"")</f>
        <v/>
      </c>
      <c r="F51" s="8" t="str">
        <f t="array" ref="F51">IFERROR(INDEX(Dokumente!G:G,SMALL(IF(Dokumente!$A$1:$B$40="x",ROW($1:$40)),ROW(G2))),"")</f>
        <v/>
      </c>
      <c r="G51" s="6" t="str">
        <f t="array" ref="G51">IFERROR(INDEX(Dokumente!H:H,SMALL(IF(Dokumente!$A$1:$B$40="x",ROW($1:$40)),ROW(H2))),"")</f>
        <v/>
      </c>
      <c r="H51" s="6" t="str">
        <f t="array" ref="H51">IFERROR(INDEX(Dokumente!I:I,SMALL(IF(Dokumente!$A$1:$B$40="x",ROW($1:$40)),ROW(I2))),"")</f>
        <v/>
      </c>
      <c r="I51" s="6" t="str">
        <f t="array" ref="I51">IFERROR(INDEX(Dokumente!J:J,SMALL(IF(Dokumente!$A$1:$B$40="x",ROW($1:$40)),ROW(J2))),"")</f>
        <v/>
      </c>
      <c r="J51" s="6" t="str">
        <f t="array" ref="J51">IFERROR(INDEX(Dokumente!K:K,SMALL(IF(Dokumente!$A$1:$B$40="x",ROW($1:$40)),ROW(K2))),"")</f>
        <v/>
      </c>
      <c r="K51" s="6" t="str">
        <f t="array" ref="K51">IFERROR(INDEX(Dokumente!L:L,SMALL(IF(Dokumente!$A$1:$B$40="x",ROW($1:$40)),ROW(L2))),"")</f>
        <v/>
      </c>
      <c r="L51" s="8" t="str">
        <f t="array" ref="L51">IFERROR(INDEX(Dokumente!M:M,SMALL(IF(Dokumente!$A$1:$B$40="x",ROW($1:$40)),ROW(M2))),"")</f>
        <v/>
      </c>
      <c r="M51" s="8" t="str">
        <f t="array" ref="M51">IFERROR(INDEX(Dokumente!N:N,SMALL(IF(Dokumente!$A$1:$B$40="x",ROW($1:$40)),ROW(N2))),"")</f>
        <v/>
      </c>
      <c r="N51" s="6"/>
      <c r="O51" s="6"/>
      <c r="P51" s="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14.25" customHeight="1">
      <c r="A52" s="6" t="str">
        <f t="array" ref="A52">IFERROR(INDEX(Dokumente!B:B,SMALL(IF(Dokumente!$A$1:$B$40="x",ROW($1:$40)),ROW(B3))),"")</f>
        <v/>
      </c>
      <c r="B52" s="6" t="str">
        <f t="array" ref="B52">IFERROR(INDEX(Dokumente!C:C,SMALL(IF(Dokumente!$A$1:$B$40="x",ROW($1:$40)),ROW(C3))),"")</f>
        <v/>
      </c>
      <c r="C52" s="6" t="str">
        <f t="array" ref="C52">IFERROR(INDEX(Dokumente!D:D,SMALL(IF(Dokumente!$A$1:$B$40="x",ROW($1:$40)),ROW(D3))),"")</f>
        <v/>
      </c>
      <c r="D52" s="6" t="str">
        <f t="array" ref="D52">IFERROR(INDEX(Dokumente!E:E,SMALL(IF(Dokumente!$A$1:$B$40="x",ROW($1:$40)),ROW(E3))),"")</f>
        <v/>
      </c>
      <c r="E52" s="8" t="str">
        <f t="array" ref="E52">IFERROR(INDEX(Dokumente!F:F,SMALL(IF(Dokumente!$A$1:$B$40="x",ROW($1:$40)),ROW(F3))),"")</f>
        <v/>
      </c>
      <c r="F52" s="8" t="str">
        <f t="array" ref="F52">IFERROR(INDEX(Dokumente!G:G,SMALL(IF(Dokumente!$A$1:$B$40="x",ROW($1:$40)),ROW(G3))),"")</f>
        <v/>
      </c>
      <c r="G52" s="6" t="str">
        <f t="array" ref="G52">IFERROR(INDEX(Dokumente!H:H,SMALL(IF(Dokumente!$A$1:$B$40="x",ROW($1:$40)),ROW(H3))),"")</f>
        <v/>
      </c>
      <c r="H52" s="6" t="str">
        <f t="array" ref="H52">IFERROR(INDEX(Dokumente!I:I,SMALL(IF(Dokumente!$A$1:$B$40="x",ROW($1:$40)),ROW(I3))),"")</f>
        <v/>
      </c>
      <c r="I52" s="6" t="str">
        <f t="array" ref="I52">IFERROR(INDEX(Dokumente!J:J,SMALL(IF(Dokumente!$A$1:$B$40="x",ROW($1:$40)),ROW(J3))),"")</f>
        <v/>
      </c>
      <c r="J52" s="6" t="str">
        <f t="array" ref="J52">IFERROR(INDEX(Dokumente!K:K,SMALL(IF(Dokumente!$A$1:$B$40="x",ROW($1:$40)),ROW(K3))),"")</f>
        <v/>
      </c>
      <c r="K52" s="6" t="str">
        <f t="array" ref="K52">IFERROR(INDEX(Dokumente!L:L,SMALL(IF(Dokumente!$A$1:$B$40="x",ROW($1:$40)),ROW(L3))),"")</f>
        <v/>
      </c>
      <c r="L52" s="8" t="str">
        <f t="array" ref="L52">IFERROR(INDEX(Dokumente!M:M,SMALL(IF(Dokumente!$A$1:$B$40="x",ROW($1:$40)),ROW(M3))),"")</f>
        <v/>
      </c>
      <c r="M52" s="8" t="str">
        <f t="array" ref="M52">IFERROR(INDEX(Dokumente!N:N,SMALL(IF(Dokumente!$A$1:$B$40="x",ROW($1:$40)),ROW(N3))),"")</f>
        <v/>
      </c>
      <c r="N52" s="6"/>
      <c r="O52" s="6"/>
      <c r="P52" s="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14.25" customHeight="1">
      <c r="A53" s="6" t="str">
        <f t="array" ref="A53">IFERROR(INDEX(Dokumente!B:B,SMALL(IF(Dokumente!$A$1:$B$40="x",ROW($1:$40)),ROW(B4))),"")</f>
        <v/>
      </c>
      <c r="B53" s="6" t="str">
        <f t="array" ref="B53">IFERROR(INDEX(Dokumente!C:C,SMALL(IF(Dokumente!$A$1:$B$40="x",ROW($1:$40)),ROW(C4))),"")</f>
        <v/>
      </c>
      <c r="C53" s="6" t="str">
        <f t="array" ref="C53">IFERROR(INDEX(Dokumente!D:D,SMALL(IF(Dokumente!$A$1:$B$40="x",ROW($1:$40)),ROW(D4))),"")</f>
        <v/>
      </c>
      <c r="D53" s="6" t="str">
        <f t="array" ref="D53">IFERROR(INDEX(Dokumente!E:E,SMALL(IF(Dokumente!$A$1:$B$40="x",ROW($1:$40)),ROW(E4))),"")</f>
        <v/>
      </c>
      <c r="E53" s="8" t="str">
        <f t="array" ref="E53">IFERROR(INDEX(Dokumente!F:F,SMALL(IF(Dokumente!$A$1:$B$40="x",ROW($1:$40)),ROW(F4))),"")</f>
        <v/>
      </c>
      <c r="F53" s="8" t="str">
        <f t="array" ref="F53">IFERROR(INDEX(Dokumente!G:G,SMALL(IF(Dokumente!$A$1:$B$40="x",ROW($1:$40)),ROW(G4))),"")</f>
        <v/>
      </c>
      <c r="G53" s="6" t="str">
        <f t="array" ref="G53">IFERROR(INDEX(Dokumente!H:H,SMALL(IF(Dokumente!$A$1:$B$40="x",ROW($1:$40)),ROW(H4))),"")</f>
        <v/>
      </c>
      <c r="H53" s="6" t="str">
        <f t="array" ref="H53">IFERROR(INDEX(Dokumente!I:I,SMALL(IF(Dokumente!$A$1:$B$40="x",ROW($1:$40)),ROW(I4))),"")</f>
        <v/>
      </c>
      <c r="I53" s="6" t="str">
        <f t="array" ref="I53">IFERROR(INDEX(Dokumente!J:J,SMALL(IF(Dokumente!$A$1:$B$40="x",ROW($1:$40)),ROW(J4))),"")</f>
        <v/>
      </c>
      <c r="J53" s="6" t="str">
        <f t="array" ref="J53">IFERROR(INDEX(Dokumente!K:K,SMALL(IF(Dokumente!$A$1:$B$40="x",ROW($1:$40)),ROW(K4))),"")</f>
        <v/>
      </c>
      <c r="K53" s="6" t="str">
        <f t="array" ref="K53">IFERROR(INDEX(Dokumente!L:L,SMALL(IF(Dokumente!$A$1:$B$40="x",ROW($1:$40)),ROW(L4))),"")</f>
        <v/>
      </c>
      <c r="L53" s="8" t="str">
        <f t="array" ref="L53">IFERROR(INDEX(Dokumente!M:M,SMALL(IF(Dokumente!$A$1:$B$40="x",ROW($1:$40)),ROW(M4))),"")</f>
        <v/>
      </c>
      <c r="M53" s="8" t="str">
        <f t="array" ref="M53">IFERROR(INDEX(Dokumente!N:N,SMALL(IF(Dokumente!$A$1:$B$40="x",ROW($1:$40)),ROW(N4))),"")</f>
        <v/>
      </c>
      <c r="N53" s="6" t="str">
        <f t="array" ref="N53">IFERROR(INDEX('Verträge &amp; Familie'!Q:Q,SMALL(IF('Verträge &amp; Familie'!$A$1:$B$23="x",ROW($1:$23)),ROW(O4))),"")</f>
        <v/>
      </c>
      <c r="O53" s="6" t="str">
        <f t="array" ref="O53">IFERROR(INDEX('Verträge &amp; Familie'!R:R,SMALL(IF('Verträge &amp; Familie'!$A$1:$B$23="x",ROW($1:$23)),ROW(P4))),"")</f>
        <v/>
      </c>
      <c r="P53" s="6" t="str">
        <f t="array" ref="P53">IFERROR(INDEX('Verträge &amp; Familie'!S:S,SMALL(IF('Verträge &amp; Familie'!$A$1:$B$23="x",ROW($1:$23)),ROW(Q4))),"")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14.25" customHeight="1">
      <c r="A54" s="6" t="str">
        <f t="array" ref="A54">IFERROR(INDEX(Dokumente!B:B,SMALL(IF(Dokumente!$A$1:$B$40="x",ROW($1:$40)),ROW(B5))),"")</f>
        <v/>
      </c>
      <c r="B54" s="6" t="str">
        <f t="array" ref="B54">IFERROR(INDEX(Dokumente!C:C,SMALL(IF(Dokumente!$A$1:$B$40="x",ROW($1:$40)),ROW(C5))),"")</f>
        <v/>
      </c>
      <c r="C54" s="6" t="str">
        <f t="array" ref="C54">IFERROR(INDEX(Dokumente!D:D,SMALL(IF(Dokumente!$A$1:$B$40="x",ROW($1:$40)),ROW(D5))),"")</f>
        <v/>
      </c>
      <c r="D54" s="6" t="str">
        <f t="array" ref="D54">IFERROR(INDEX(Dokumente!E:E,SMALL(IF(Dokumente!$A$1:$B$40="x",ROW($1:$40)),ROW(E5))),"")</f>
        <v/>
      </c>
      <c r="E54" s="8" t="str">
        <f t="array" ref="E54">IFERROR(INDEX(Dokumente!F:F,SMALL(IF(Dokumente!$A$1:$B$40="x",ROW($1:$40)),ROW(F5))),"")</f>
        <v/>
      </c>
      <c r="F54" s="8" t="str">
        <f t="array" ref="F54">IFERROR(INDEX(Dokumente!G:G,SMALL(IF(Dokumente!$A$1:$B$40="x",ROW($1:$40)),ROW(G5))),"")</f>
        <v/>
      </c>
      <c r="G54" s="6" t="str">
        <f t="array" ref="G54">IFERROR(INDEX(Dokumente!H:H,SMALL(IF(Dokumente!$A$1:$B$40="x",ROW($1:$40)),ROW(H5))),"")</f>
        <v/>
      </c>
      <c r="H54" s="6" t="str">
        <f t="array" ref="H54">IFERROR(INDEX(Dokumente!I:I,SMALL(IF(Dokumente!$A$1:$B$40="x",ROW($1:$40)),ROW(I5))),"")</f>
        <v/>
      </c>
      <c r="I54" s="6" t="str">
        <f t="array" ref="I54">IFERROR(INDEX(Dokumente!J:J,SMALL(IF(Dokumente!$A$1:$B$40="x",ROW($1:$40)),ROW(J5))),"")</f>
        <v/>
      </c>
      <c r="J54" s="6" t="str">
        <f t="array" ref="J54">IFERROR(INDEX(Dokumente!K:K,SMALL(IF(Dokumente!$A$1:$B$40="x",ROW($1:$40)),ROW(K5))),"")</f>
        <v/>
      </c>
      <c r="K54" s="6" t="str">
        <f t="array" ref="K54">IFERROR(INDEX(Dokumente!L:L,SMALL(IF(Dokumente!$A$1:$B$40="x",ROW($1:$40)),ROW(L5))),"")</f>
        <v/>
      </c>
      <c r="L54" s="8" t="str">
        <f t="array" ref="L54">IFERROR(INDEX(Dokumente!M:M,SMALL(IF(Dokumente!$A$1:$B$40="x",ROW($1:$40)),ROW(M5))),"")</f>
        <v/>
      </c>
      <c r="M54" s="8" t="str">
        <f t="array" ref="M54">IFERROR(INDEX(Dokumente!N:N,SMALL(IF(Dokumente!$A$1:$B$40="x",ROW($1:$40)),ROW(N5))),"")</f>
        <v/>
      </c>
      <c r="N54" s="6" t="str">
        <f t="array" ref="N54">IFERROR(INDEX('Verträge &amp; Familie'!Q:Q,SMALL(IF('Verträge &amp; Familie'!$A$1:$B$23="x",ROW($1:$23)),ROW(O5))),"")</f>
        <v/>
      </c>
      <c r="O54" s="6" t="str">
        <f t="array" ref="O54">IFERROR(INDEX('Verträge &amp; Familie'!R:R,SMALL(IF('Verträge &amp; Familie'!$A$1:$B$23="x",ROW($1:$23)),ROW(P5))),"")</f>
        <v/>
      </c>
      <c r="P54" s="6" t="str">
        <f t="array" ref="P54">IFERROR(INDEX('Verträge &amp; Familie'!S:S,SMALL(IF('Verträge &amp; Familie'!$A$1:$B$23="x",ROW($1:$23)),ROW(Q5))),"")</f>
        <v/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14.25" customHeight="1">
      <c r="A55" s="6" t="str">
        <f t="array" ref="A55">IFERROR(INDEX(Dokumente!B:B,SMALL(IF(Dokumente!$A$1:$B$40="x",ROW($1:$40)),ROW(B6))),"")</f>
        <v/>
      </c>
      <c r="B55" s="6" t="str">
        <f t="array" ref="B55">IFERROR(INDEX(Dokumente!C:C,SMALL(IF(Dokumente!$A$1:$B$40="x",ROW($1:$40)),ROW(C6))),"")</f>
        <v/>
      </c>
      <c r="C55" s="6" t="str">
        <f t="array" ref="C55">IFERROR(INDEX(Dokumente!D:D,SMALL(IF(Dokumente!$A$1:$B$40="x",ROW($1:$40)),ROW(D6))),"")</f>
        <v/>
      </c>
      <c r="D55" s="6" t="str">
        <f t="array" ref="D55">IFERROR(INDEX(Dokumente!E:E,SMALL(IF(Dokumente!$A$1:$B$40="x",ROW($1:$40)),ROW(E6))),"")</f>
        <v/>
      </c>
      <c r="E55" s="8" t="str">
        <f t="array" ref="E55">IFERROR(INDEX(Dokumente!F:F,SMALL(IF(Dokumente!$A$1:$B$40="x",ROW($1:$40)),ROW(F6))),"")</f>
        <v/>
      </c>
      <c r="F55" s="8" t="str">
        <f t="array" ref="F55">IFERROR(INDEX(Dokumente!G:G,SMALL(IF(Dokumente!$A$1:$B$40="x",ROW($1:$40)),ROW(G6))),"")</f>
        <v/>
      </c>
      <c r="G55" s="6" t="str">
        <f t="array" ref="G55">IFERROR(INDEX(Dokumente!H:H,SMALL(IF(Dokumente!$A$1:$B$40="x",ROW($1:$40)),ROW(H6))),"")</f>
        <v/>
      </c>
      <c r="H55" s="6" t="str">
        <f t="array" ref="H55">IFERROR(INDEX(Dokumente!I:I,SMALL(IF(Dokumente!$A$1:$B$40="x",ROW($1:$40)),ROW(I6))),"")</f>
        <v/>
      </c>
      <c r="I55" s="6" t="str">
        <f t="array" ref="I55">IFERROR(INDEX(Dokumente!J:J,SMALL(IF(Dokumente!$A$1:$B$40="x",ROW($1:$40)),ROW(J6))),"")</f>
        <v/>
      </c>
      <c r="J55" s="6" t="str">
        <f t="array" ref="J55">IFERROR(INDEX(Dokumente!K:K,SMALL(IF(Dokumente!$A$1:$B$40="x",ROW($1:$40)),ROW(K6))),"")</f>
        <v/>
      </c>
      <c r="K55" s="6" t="str">
        <f t="array" ref="K55">IFERROR(INDEX(Dokumente!L:L,SMALL(IF(Dokumente!$A$1:$B$40="x",ROW($1:$40)),ROW(L6))),"")</f>
        <v/>
      </c>
      <c r="L55" s="8" t="str">
        <f t="array" ref="L55">IFERROR(INDEX(Dokumente!M:M,SMALL(IF(Dokumente!$A$1:$B$40="x",ROW($1:$40)),ROW(M6))),"")</f>
        <v/>
      </c>
      <c r="M55" s="8" t="str">
        <f t="array" ref="M55">IFERROR(INDEX(Dokumente!N:N,SMALL(IF(Dokumente!$A$1:$B$40="x",ROW($1:$40)),ROW(N6))),"")</f>
        <v/>
      </c>
      <c r="N55" s="6" t="str">
        <f t="array" ref="N55">IFERROR(INDEX('Verträge &amp; Familie'!Q:Q,SMALL(IF('Verträge &amp; Familie'!$A$1:$B$23="x",ROW($1:$23)),ROW(O6))),"")</f>
        <v/>
      </c>
      <c r="O55" s="6" t="str">
        <f t="array" ref="O55">IFERROR(INDEX('Verträge &amp; Familie'!R:R,SMALL(IF('Verträge &amp; Familie'!$A$1:$B$23="x",ROW($1:$23)),ROW(P6))),"")</f>
        <v/>
      </c>
      <c r="P55" s="6" t="str">
        <f t="array" ref="P55">IFERROR(INDEX('Verträge &amp; Familie'!S:S,SMALL(IF('Verträge &amp; Familie'!$A$1:$B$23="x",ROW($1:$23)),ROW(Q6))),"")</f>
        <v/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14.25" customHeight="1">
      <c r="A56" s="6" t="str">
        <f t="array" ref="A56">IFERROR(INDEX(Dokumente!B:B,SMALL(IF(Dokumente!$A$1:$B$40="x",ROW($1:$40)),ROW(B7))),"")</f>
        <v/>
      </c>
      <c r="B56" s="6" t="str">
        <f t="array" ref="B56">IFERROR(INDEX(Dokumente!C:C,SMALL(IF(Dokumente!$A$1:$B$40="x",ROW($1:$40)),ROW(C7))),"")</f>
        <v/>
      </c>
      <c r="C56" s="6" t="str">
        <f t="array" ref="C56">IFERROR(INDEX(Dokumente!D:D,SMALL(IF(Dokumente!$A$1:$B$40="x",ROW($1:$40)),ROW(D7))),"")</f>
        <v/>
      </c>
      <c r="D56" s="6" t="str">
        <f t="array" ref="D56">IFERROR(INDEX(Dokumente!E:E,SMALL(IF(Dokumente!$A$1:$B$40="x",ROW($1:$40)),ROW(E7))),"")</f>
        <v/>
      </c>
      <c r="E56" s="8" t="str">
        <f t="array" ref="E56">IFERROR(INDEX(Dokumente!F:F,SMALL(IF(Dokumente!$A$1:$B$40="x",ROW($1:$40)),ROW(F7))),"")</f>
        <v/>
      </c>
      <c r="F56" s="8" t="str">
        <f t="array" ref="F56">IFERROR(INDEX(Dokumente!G:G,SMALL(IF(Dokumente!$A$1:$B$40="x",ROW($1:$40)),ROW(G7))),"")</f>
        <v/>
      </c>
      <c r="G56" s="6" t="str">
        <f t="array" ref="G56">IFERROR(INDEX(Dokumente!H:H,SMALL(IF(Dokumente!$A$1:$B$40="x",ROW($1:$40)),ROW(H7))),"")</f>
        <v/>
      </c>
      <c r="H56" s="6" t="str">
        <f t="array" ref="H56">IFERROR(INDEX(Dokumente!I:I,SMALL(IF(Dokumente!$A$1:$B$40="x",ROW($1:$40)),ROW(I7))),"")</f>
        <v/>
      </c>
      <c r="I56" s="6" t="str">
        <f t="array" ref="I56">IFERROR(INDEX(Dokumente!J:J,SMALL(IF(Dokumente!$A$1:$B$40="x",ROW($1:$40)),ROW(J7))),"")</f>
        <v/>
      </c>
      <c r="J56" s="6" t="str">
        <f t="array" ref="J56">IFERROR(INDEX(Dokumente!K:K,SMALL(IF(Dokumente!$A$1:$B$40="x",ROW($1:$40)),ROW(K7))),"")</f>
        <v/>
      </c>
      <c r="K56" s="6" t="str">
        <f t="array" ref="K56">IFERROR(INDEX(Dokumente!L:L,SMALL(IF(Dokumente!$A$1:$B$40="x",ROW($1:$40)),ROW(L7))),"")</f>
        <v/>
      </c>
      <c r="L56" s="8" t="str">
        <f t="array" ref="L56">IFERROR(INDEX(Dokumente!M:M,SMALL(IF(Dokumente!$A$1:$B$40="x",ROW($1:$40)),ROW(M7))),"")</f>
        <v/>
      </c>
      <c r="M56" s="8" t="str">
        <f t="array" ref="M56">IFERROR(INDEX(Dokumente!N:N,SMALL(IF(Dokumente!$A$1:$B$40="x",ROW($1:$40)),ROW(N7))),"")</f>
        <v/>
      </c>
      <c r="N56" s="6" t="str">
        <f t="array" ref="N56">IFERROR(INDEX('Verträge &amp; Familie'!Q:Q,SMALL(IF('Verträge &amp; Familie'!$A$1:$B$23="x",ROW($1:$23)),ROW(O7))),"")</f>
        <v/>
      </c>
      <c r="O56" s="6" t="str">
        <f t="array" ref="O56">IFERROR(INDEX('Verträge &amp; Familie'!R:R,SMALL(IF('Verträge &amp; Familie'!$A$1:$B$23="x",ROW($1:$23)),ROW(P7))),"")</f>
        <v/>
      </c>
      <c r="P56" s="6" t="str">
        <f t="array" ref="P56">IFERROR(INDEX('Verträge &amp; Familie'!S:S,SMALL(IF('Verträge &amp; Familie'!$A$1:$B$23="x",ROW($1:$23)),ROW(Q7))),"")</f>
        <v/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14.25" customHeight="1">
      <c r="A57" s="6" t="str">
        <f t="array" ref="A57">IFERROR(INDEX(Dokumente!B:B,SMALL(IF(Dokumente!$A$1:$B$40="x",ROW($1:$40)),ROW(B8))),"")</f>
        <v/>
      </c>
      <c r="B57" s="6" t="str">
        <f t="array" ref="B57">IFERROR(INDEX(Dokumente!C:C,SMALL(IF(Dokumente!$A$1:$B$40="x",ROW($1:$40)),ROW(C8))),"")</f>
        <v/>
      </c>
      <c r="C57" s="6" t="str">
        <f t="array" ref="C57">IFERROR(INDEX(Dokumente!D:D,SMALL(IF(Dokumente!$A$1:$B$40="x",ROW($1:$40)),ROW(D8))),"")</f>
        <v/>
      </c>
      <c r="D57" s="6" t="str">
        <f t="array" ref="D57">IFERROR(INDEX(Dokumente!E:E,SMALL(IF(Dokumente!$A$1:$B$40="x",ROW($1:$40)),ROW(E8))),"")</f>
        <v/>
      </c>
      <c r="E57" s="8" t="str">
        <f t="array" ref="E57">IFERROR(INDEX(Dokumente!F:F,SMALL(IF(Dokumente!$A$1:$B$40="x",ROW($1:$40)),ROW(F8))),"")</f>
        <v/>
      </c>
      <c r="F57" s="8" t="str">
        <f t="array" ref="F57">IFERROR(INDEX(Dokumente!G:G,SMALL(IF(Dokumente!$A$1:$B$40="x",ROW($1:$40)),ROW(G8))),"")</f>
        <v/>
      </c>
      <c r="G57" s="6" t="str">
        <f t="array" ref="G57">IFERROR(INDEX(Dokumente!H:H,SMALL(IF(Dokumente!$A$1:$B$40="x",ROW($1:$40)),ROW(H8))),"")</f>
        <v/>
      </c>
      <c r="H57" s="6" t="str">
        <f t="array" ref="H57">IFERROR(INDEX(Dokumente!I:I,SMALL(IF(Dokumente!$A$1:$B$40="x",ROW($1:$40)),ROW(I8))),"")</f>
        <v/>
      </c>
      <c r="I57" s="6" t="str">
        <f t="array" ref="I57">IFERROR(INDEX(Dokumente!J:J,SMALL(IF(Dokumente!$A$1:$B$40="x",ROW($1:$40)),ROW(J8))),"")</f>
        <v/>
      </c>
      <c r="J57" s="6" t="str">
        <f t="array" ref="J57">IFERROR(INDEX(Dokumente!K:K,SMALL(IF(Dokumente!$A$1:$B$40="x",ROW($1:$40)),ROW(K8))),"")</f>
        <v/>
      </c>
      <c r="K57" s="6" t="str">
        <f t="array" ref="K57">IFERROR(INDEX(Dokumente!L:L,SMALL(IF(Dokumente!$A$1:$B$40="x",ROW($1:$40)),ROW(L8))),"")</f>
        <v/>
      </c>
      <c r="L57" s="8" t="str">
        <f t="array" ref="L57">IFERROR(INDEX(Dokumente!M:M,SMALL(IF(Dokumente!$A$1:$B$40="x",ROW($1:$40)),ROW(M8))),"")</f>
        <v/>
      </c>
      <c r="M57" s="8" t="str">
        <f t="array" ref="M57">IFERROR(INDEX(Dokumente!N:N,SMALL(IF(Dokumente!$A$1:$B$40="x",ROW($1:$40)),ROW(N8))),"")</f>
        <v/>
      </c>
      <c r="N57" s="6" t="str">
        <f t="array" ref="N57">IFERROR(INDEX('Verträge &amp; Familie'!Q:Q,SMALL(IF('Verträge &amp; Familie'!$A$1:$B$23="x",ROW($1:$23)),ROW(O8))),"")</f>
        <v/>
      </c>
      <c r="O57" s="6" t="str">
        <f t="array" ref="O57">IFERROR(INDEX('Verträge &amp; Familie'!R:R,SMALL(IF('Verträge &amp; Familie'!$A$1:$B$23="x",ROW($1:$23)),ROW(P8))),"")</f>
        <v/>
      </c>
      <c r="P57" s="6" t="str">
        <f t="array" ref="P57">IFERROR(INDEX('Verträge &amp; Familie'!S:S,SMALL(IF('Verträge &amp; Familie'!$A$1:$B$23="x",ROW($1:$23)),ROW(Q8))),"")</f>
        <v/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14.25" customHeight="1">
      <c r="A58" s="6" t="str">
        <f t="array" ref="A58">IFERROR(INDEX(Dokumente!B:B,SMALL(IF(Dokumente!$A$1:$B$40="x",ROW($1:$40)),ROW(B9))),"")</f>
        <v/>
      </c>
      <c r="B58" s="6" t="str">
        <f t="array" ref="B58">IFERROR(INDEX(Dokumente!C:C,SMALL(IF(Dokumente!$A$1:$B$40="x",ROW($1:$40)),ROW(C9))),"")</f>
        <v/>
      </c>
      <c r="C58" s="6" t="str">
        <f t="array" ref="C58">IFERROR(INDEX(Dokumente!D:D,SMALL(IF(Dokumente!$A$1:$B$40="x",ROW($1:$40)),ROW(D9))),"")</f>
        <v/>
      </c>
      <c r="D58" s="6" t="str">
        <f t="array" ref="D58">IFERROR(INDEX(Dokumente!E:E,SMALL(IF(Dokumente!$A$1:$B$40="x",ROW($1:$40)),ROW(E9))),"")</f>
        <v/>
      </c>
      <c r="E58" s="8" t="str">
        <f t="array" ref="E58">IFERROR(INDEX(Dokumente!F:F,SMALL(IF(Dokumente!$A$1:$B$40="x",ROW($1:$40)),ROW(F9))),"")</f>
        <v/>
      </c>
      <c r="F58" s="8" t="str">
        <f t="array" ref="F58">IFERROR(INDEX(Dokumente!G:G,SMALL(IF(Dokumente!$A$1:$B$40="x",ROW($1:$40)),ROW(G9))),"")</f>
        <v/>
      </c>
      <c r="G58" s="6" t="str">
        <f t="array" ref="G58">IFERROR(INDEX(Dokumente!H:H,SMALL(IF(Dokumente!$A$1:$B$40="x",ROW($1:$40)),ROW(H9))),"")</f>
        <v/>
      </c>
      <c r="H58" s="6" t="str">
        <f t="array" ref="H58">IFERROR(INDEX(Dokumente!I:I,SMALL(IF(Dokumente!$A$1:$B$40="x",ROW($1:$40)),ROW(I9))),"")</f>
        <v/>
      </c>
      <c r="I58" s="6" t="str">
        <f t="array" ref="I58">IFERROR(INDEX(Dokumente!J:J,SMALL(IF(Dokumente!$A$1:$B$40="x",ROW($1:$40)),ROW(J9))),"")</f>
        <v/>
      </c>
      <c r="J58" s="6" t="str">
        <f t="array" ref="J58">IFERROR(INDEX(Dokumente!K:K,SMALL(IF(Dokumente!$A$1:$B$40="x",ROW($1:$40)),ROW(K9))),"")</f>
        <v/>
      </c>
      <c r="K58" s="6" t="str">
        <f t="array" ref="K58">IFERROR(INDEX(Dokumente!L:L,SMALL(IF(Dokumente!$A$1:$B$40="x",ROW($1:$40)),ROW(L9))),"")</f>
        <v/>
      </c>
      <c r="L58" s="8" t="str">
        <f t="array" ref="L58">IFERROR(INDEX(Dokumente!M:M,SMALL(IF(Dokumente!$A$1:$B$40="x",ROW($1:$40)),ROW(M9))),"")</f>
        <v/>
      </c>
      <c r="M58" s="8" t="str">
        <f t="array" ref="M58">IFERROR(INDEX(Dokumente!N:N,SMALL(IF(Dokumente!$A$1:$B$40="x",ROW($1:$40)),ROW(N9))),"")</f>
        <v/>
      </c>
      <c r="N58" s="6" t="str">
        <f t="array" ref="N58">IFERROR(INDEX('Verträge &amp; Familie'!Q:Q,SMALL(IF('Verträge &amp; Familie'!$A$1:$B$23="x",ROW($1:$23)),ROW(O9))),"")</f>
        <v/>
      </c>
      <c r="O58" s="6" t="str">
        <f t="array" ref="O58">IFERROR(INDEX('Verträge &amp; Familie'!R:R,SMALL(IF('Verträge &amp; Familie'!$A$1:$B$23="x",ROW($1:$23)),ROW(P9))),"")</f>
        <v/>
      </c>
      <c r="P58" s="6" t="str">
        <f t="array" ref="P58">IFERROR(INDEX('Verträge &amp; Familie'!S:S,SMALL(IF('Verträge &amp; Familie'!$A$1:$B$23="x",ROW($1:$23)),ROW(Q9))),"")</f>
        <v/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14.25" customHeight="1">
      <c r="A59" s="6" t="str">
        <f t="array" ref="A59">IFERROR(INDEX(Dokumente!B:B,SMALL(IF(Dokumente!$A$1:$B$40="x",ROW($1:$40)),ROW(B10))),"")</f>
        <v/>
      </c>
      <c r="B59" s="6" t="str">
        <f t="array" ref="B59">IFERROR(INDEX(Dokumente!C:C,SMALL(IF(Dokumente!$A$1:$B$40="x",ROW($1:$40)),ROW(C10))),"")</f>
        <v/>
      </c>
      <c r="C59" s="6" t="str">
        <f t="array" ref="C59">IFERROR(INDEX(Dokumente!D:D,SMALL(IF(Dokumente!$A$1:$B$40="x",ROW($1:$40)),ROW(D10))),"")</f>
        <v/>
      </c>
      <c r="D59" s="6" t="str">
        <f t="array" ref="D59">IFERROR(INDEX(Dokumente!E:E,SMALL(IF(Dokumente!$A$1:$B$40="x",ROW($1:$40)),ROW(E10))),"")</f>
        <v/>
      </c>
      <c r="E59" s="8" t="str">
        <f t="array" ref="E59">IFERROR(INDEX(Dokumente!F:F,SMALL(IF(Dokumente!$A$1:$B$40="x",ROW($1:$40)),ROW(F10))),"")</f>
        <v/>
      </c>
      <c r="F59" s="8" t="str">
        <f t="array" ref="F59">IFERROR(INDEX(Dokumente!G:G,SMALL(IF(Dokumente!$A$1:$B$40="x",ROW($1:$40)),ROW(G10))),"")</f>
        <v/>
      </c>
      <c r="G59" s="6" t="str">
        <f t="array" ref="G59">IFERROR(INDEX(Dokumente!H:H,SMALL(IF(Dokumente!$A$1:$B$40="x",ROW($1:$40)),ROW(H10))),"")</f>
        <v/>
      </c>
      <c r="H59" s="6" t="str">
        <f t="array" ref="H59">IFERROR(INDEX(Dokumente!I:I,SMALL(IF(Dokumente!$A$1:$B$40="x",ROW($1:$40)),ROW(I10))),"")</f>
        <v/>
      </c>
      <c r="I59" s="6" t="str">
        <f t="array" ref="I59">IFERROR(INDEX(Dokumente!J:J,SMALL(IF(Dokumente!$A$1:$B$40="x",ROW($1:$40)),ROW(J10))),"")</f>
        <v/>
      </c>
      <c r="J59" s="6" t="str">
        <f t="array" ref="J59">IFERROR(INDEX(Dokumente!K:K,SMALL(IF(Dokumente!$A$1:$B$40="x",ROW($1:$40)),ROW(K10))),"")</f>
        <v/>
      </c>
      <c r="K59" s="6" t="str">
        <f t="array" ref="K59">IFERROR(INDEX(Dokumente!L:L,SMALL(IF(Dokumente!$A$1:$B$40="x",ROW($1:$40)),ROW(L10))),"")</f>
        <v/>
      </c>
      <c r="L59" s="8" t="str">
        <f t="array" ref="L59">IFERROR(INDEX(Dokumente!M:M,SMALL(IF(Dokumente!$A$1:$B$40="x",ROW($1:$40)),ROW(M10))),"")</f>
        <v/>
      </c>
      <c r="M59" s="8" t="str">
        <f t="array" ref="M59">IFERROR(INDEX(Dokumente!N:N,SMALL(IF(Dokumente!$A$1:$B$40="x",ROW($1:$40)),ROW(N10))),"")</f>
        <v/>
      </c>
      <c r="N59" s="6" t="str">
        <f t="array" ref="N59">IFERROR(INDEX('Verträge &amp; Familie'!Q:Q,SMALL(IF('Verträge &amp; Familie'!$A$1:$B$23="x",ROW($1:$23)),ROW(O10))),"")</f>
        <v/>
      </c>
      <c r="O59" s="6" t="str">
        <f t="array" ref="O59">IFERROR(INDEX('Verträge &amp; Familie'!R:R,SMALL(IF('Verträge &amp; Familie'!$A$1:$B$23="x",ROW($1:$23)),ROW(P10))),"")</f>
        <v/>
      </c>
      <c r="P59" s="6" t="str">
        <f t="array" ref="P59">IFERROR(INDEX('Verträge &amp; Familie'!S:S,SMALL(IF('Verträge &amp; Familie'!$A$1:$B$23="x",ROW($1:$23)),ROW(Q10))),"")</f>
        <v/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14.25" customHeight="1">
      <c r="A60" s="16" t="s">
        <v>65</v>
      </c>
      <c r="B60" s="6"/>
      <c r="C60" s="6"/>
      <c r="D60" s="19"/>
      <c r="E60" s="11"/>
      <c r="F60" s="11"/>
      <c r="G60" s="6"/>
      <c r="H60" s="6"/>
      <c r="I60" s="6"/>
      <c r="J60" s="13"/>
      <c r="K60" s="6"/>
      <c r="L60" s="6"/>
      <c r="M60" s="6"/>
      <c r="N60" s="6"/>
      <c r="O60" s="6"/>
      <c r="P60" s="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14.25" customHeight="1">
      <c r="A61" s="4" t="s">
        <v>66</v>
      </c>
      <c r="B61" s="4" t="s">
        <v>3</v>
      </c>
      <c r="C61" s="4" t="s">
        <v>23</v>
      </c>
      <c r="D61" s="4" t="s">
        <v>5</v>
      </c>
      <c r="E61" s="4" t="s">
        <v>6</v>
      </c>
      <c r="F61" s="4" t="s">
        <v>7</v>
      </c>
      <c r="G61" s="4" t="s">
        <v>44</v>
      </c>
      <c r="H61" s="4" t="s">
        <v>67</v>
      </c>
      <c r="I61" s="4" t="s">
        <v>68</v>
      </c>
      <c r="J61" s="4" t="s">
        <v>69</v>
      </c>
      <c r="K61" s="4" t="s">
        <v>70</v>
      </c>
      <c r="L61" s="4" t="s">
        <v>64</v>
      </c>
      <c r="M61" s="4" t="s">
        <v>46</v>
      </c>
      <c r="N61" s="4" t="s">
        <v>9</v>
      </c>
      <c r="O61" s="4" t="s">
        <v>10</v>
      </c>
      <c r="P61" s="4" t="s">
        <v>11</v>
      </c>
      <c r="Q61" s="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14.25" customHeight="1">
      <c r="A62" s="6" t="str">
        <f t="array" ref="A62">IFERROR(INDEX('Verträge'!B:B,SMALL(IF('Verträge'!$A$1:$B$40="x",ROW($1:$40)),ROW(B1))),"")</f>
        <v/>
      </c>
      <c r="B62" s="6" t="str">
        <f t="array" ref="B62">IFERROR(INDEX('Verträge'!C:C,SMALL(IF('Verträge'!$A$1:$B$40="x",ROW($1:$40)),ROW(C1))),"")</f>
        <v/>
      </c>
      <c r="C62" s="6" t="str">
        <f t="array" ref="C62">IFERROR(INDEX('Verträge'!D:D,SMALL(IF('Verträge'!$A$1:$B$40="x",ROW($1:$40)),ROW(D1))),"")</f>
        <v/>
      </c>
      <c r="D62" s="6" t="str">
        <f t="array" ref="D62">IFERROR(INDEX('Verträge'!E:E,SMALL(IF('Verträge'!$A$1:$B$40="x",ROW($1:$40)),ROW(E1))),"")</f>
        <v/>
      </c>
      <c r="E62" s="6" t="str">
        <f t="array" ref="E62">IFERROR(INDEX('Verträge'!F:F,SMALL(IF('Verträge'!$A$1:$B$40="x",ROW($1:$40)),ROW(F1))),"")</f>
        <v/>
      </c>
      <c r="F62" s="6" t="str">
        <f t="array" ref="F62">IFERROR(INDEX('Verträge'!G:G,SMALL(IF('Verträge'!$A$1:$B$40="x",ROW($1:$40)),ROW(G1))),"")</f>
        <v/>
      </c>
      <c r="G62" s="6" t="str">
        <f t="array" ref="G62">IFERROR(INDEX('Verträge'!H:H,SMALL(IF('Verträge'!$A$1:$B$40="x",ROW($1:$40)),ROW(H1))),"")</f>
        <v/>
      </c>
      <c r="H62" s="6" t="str">
        <f t="array" ref="H62">IFERROR(INDEX('Verträge'!I:I,SMALL(IF('Verträge'!$A$1:$B$40="x",ROW($1:$40)),ROW(I1))),"")</f>
        <v/>
      </c>
      <c r="I62" s="8" t="str">
        <f t="array" ref="I62">IFERROR(INDEX('Verträge'!J:J,SMALL(IF('Verträge'!$A$1:$B$40="x",ROW($1:$40)),ROW(J1))),"")</f>
        <v/>
      </c>
      <c r="J62" s="6" t="str">
        <f t="array" ref="J62">IFERROR(INDEX('Verträge'!K:K,SMALL(IF('Verträge'!$A$1:$B$40="x",ROW($1:$40)),ROW(K1))),"")</f>
        <v/>
      </c>
      <c r="K62" s="6" t="str">
        <f t="array" ref="K62">IFERROR(INDEX('Verträge'!L:L,SMALL(IF('Verträge'!$A$1:$B$40="x",ROW($1:$40)),ROW(L1))),"")</f>
        <v/>
      </c>
      <c r="L62" s="8" t="str">
        <f t="array" ref="L62">IFERROR(INDEX('Verträge'!M:M,SMALL(IF('Verträge'!$A$1:$B$40="x",ROW($1:$40)),ROW(M1))),"")</f>
        <v/>
      </c>
      <c r="M62" s="6" t="str">
        <f t="array" ref="M62">IFERROR(INDEX('Verträge'!N:N,SMALL(IF('Verträge'!$A$1:$B$40="x",ROW($1:$40)),ROW(N1))),"")</f>
        <v/>
      </c>
      <c r="N62" s="6" t="str">
        <f t="array" ref="N62">IFERROR(INDEX('Verträge'!O:O,SMALL(IF('Verträge'!$A$1:$B$40="x",ROW($1:$40)),ROW(O1))),"")</f>
        <v/>
      </c>
      <c r="O62" s="6" t="str">
        <f t="array" ref="O62">IFERROR(INDEX('Verträge'!P:P,SMALL(IF('Verträge'!$A$1:$B$40="x",ROW($1:$40)),ROW(P1))),"")</f>
        <v/>
      </c>
      <c r="P62" s="8" t="str">
        <f t="array" ref="P62">IFERROR(INDEX('Verträge'!Q:Q,SMALL(IF('Verträge'!$A$1:$B$40="x",ROW($1:$40)),ROW(Q1))),"")</f>
        <v/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14.25" customHeight="1">
      <c r="A63" s="6" t="str">
        <f t="array" ref="A63">IFERROR(INDEX('Verträge'!B:B,SMALL(IF('Verträge'!$A$1:$B$40="x",ROW($1:$40)),ROW(B2))),"")</f>
        <v/>
      </c>
      <c r="B63" s="6" t="str">
        <f t="array" ref="B63">IFERROR(INDEX('Verträge'!C:C,SMALL(IF('Verträge'!$A$1:$B$40="x",ROW($1:$40)),ROW(C2))),"")</f>
        <v/>
      </c>
      <c r="C63" s="6" t="str">
        <f t="array" ref="C63">IFERROR(INDEX('Verträge'!D:D,SMALL(IF('Verträge'!$A$1:$B$40="x",ROW($1:$40)),ROW(D2))),"")</f>
        <v/>
      </c>
      <c r="D63" s="6" t="str">
        <f t="array" ref="D63">IFERROR(INDEX('Verträge'!E:E,SMALL(IF('Verträge'!$A$1:$B$40="x",ROW($1:$40)),ROW(E2))),"")</f>
        <v/>
      </c>
      <c r="E63" s="6" t="str">
        <f t="array" ref="E63">IFERROR(INDEX('Verträge'!F:F,SMALL(IF('Verträge'!$A$1:$B$40="x",ROW($1:$40)),ROW(F2))),"")</f>
        <v/>
      </c>
      <c r="F63" s="6" t="str">
        <f t="array" ref="F63">IFERROR(INDEX('Verträge'!G:G,SMALL(IF('Verträge'!$A$1:$B$40="x",ROW($1:$40)),ROW(G2))),"")</f>
        <v/>
      </c>
      <c r="G63" s="6" t="str">
        <f t="array" ref="G63">IFERROR(INDEX('Verträge'!H:H,SMALL(IF('Verträge'!$A$1:$B$40="x",ROW($1:$40)),ROW(H2))),"")</f>
        <v/>
      </c>
      <c r="H63" s="6" t="str">
        <f t="array" ref="H63">IFERROR(INDEX('Verträge'!I:I,SMALL(IF('Verträge'!$A$1:$B$40="x",ROW($1:$40)),ROW(I2))),"")</f>
        <v/>
      </c>
      <c r="I63" s="8" t="str">
        <f t="array" ref="I63">IFERROR(INDEX('Verträge'!J:J,SMALL(IF('Verträge'!$A$1:$B$40="x",ROW($1:$40)),ROW(J2))),"")</f>
        <v/>
      </c>
      <c r="J63" s="6" t="str">
        <f t="array" ref="J63">IFERROR(INDEX('Verträge'!K:K,SMALL(IF('Verträge'!$A$1:$B$40="x",ROW($1:$40)),ROW(K2))),"")</f>
        <v/>
      </c>
      <c r="K63" s="6" t="str">
        <f t="array" ref="K63">IFERROR(INDEX('Verträge'!L:L,SMALL(IF('Verträge'!$A$1:$B$40="x",ROW($1:$40)),ROW(L2))),"")</f>
        <v/>
      </c>
      <c r="L63" s="8" t="str">
        <f t="array" ref="L63">IFERROR(INDEX('Verträge'!M:M,SMALL(IF('Verträge'!$A$1:$B$40="x",ROW($1:$40)),ROW(M2))),"")</f>
        <v/>
      </c>
      <c r="M63" s="6" t="str">
        <f t="array" ref="M63">IFERROR(INDEX('Verträge'!N:N,SMALL(IF('Verträge'!$A$1:$B$40="x",ROW($1:$40)),ROW(N2))),"")</f>
        <v/>
      </c>
      <c r="N63" s="6" t="str">
        <f t="array" ref="N63">IFERROR(INDEX('Verträge'!O:O,SMALL(IF('Verträge'!$A$1:$B$40="x",ROW($1:$40)),ROW(O2))),"")</f>
        <v/>
      </c>
      <c r="O63" s="6" t="str">
        <f t="array" ref="O63">IFERROR(INDEX('Verträge'!P:P,SMALL(IF('Verträge'!$A$1:$B$40="x",ROW($1:$40)),ROW(P2))),"")</f>
        <v/>
      </c>
      <c r="P63" s="8" t="str">
        <f t="array" ref="P63">IFERROR(INDEX('Verträge'!Q:Q,SMALL(IF('Verträge'!$A$1:$B$40="x",ROW($1:$40)),ROW(Q2))),"")</f>
        <v/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14.25" customHeight="1">
      <c r="A64" s="6" t="str">
        <f t="array" ref="A64">IFERROR(INDEX('Verträge'!B:B,SMALL(IF('Verträge'!$A$1:$B$40="x",ROW($1:$40)),ROW(B3))),"")</f>
        <v/>
      </c>
      <c r="B64" s="6" t="str">
        <f t="array" ref="B64">IFERROR(INDEX('Verträge'!C:C,SMALL(IF('Verträge'!$A$1:$B$40="x",ROW($1:$40)),ROW(C3))),"")</f>
        <v/>
      </c>
      <c r="C64" s="6" t="str">
        <f t="array" ref="C64">IFERROR(INDEX('Verträge'!D:D,SMALL(IF('Verträge'!$A$1:$B$40="x",ROW($1:$40)),ROW(D3))),"")</f>
        <v/>
      </c>
      <c r="D64" s="6" t="str">
        <f t="array" ref="D64">IFERROR(INDEX('Verträge'!E:E,SMALL(IF('Verträge'!$A$1:$B$40="x",ROW($1:$40)),ROW(E3))),"")</f>
        <v/>
      </c>
      <c r="E64" s="6" t="str">
        <f t="array" ref="E64">IFERROR(INDEX('Verträge'!F:F,SMALL(IF('Verträge'!$A$1:$B$40="x",ROW($1:$40)),ROW(F3))),"")</f>
        <v/>
      </c>
      <c r="F64" s="6" t="str">
        <f t="array" ref="F64">IFERROR(INDEX('Verträge'!G:G,SMALL(IF('Verträge'!$A$1:$B$40="x",ROW($1:$40)),ROW(G3))),"")</f>
        <v/>
      </c>
      <c r="G64" s="6" t="str">
        <f t="array" ref="G64">IFERROR(INDEX('Verträge'!H:H,SMALL(IF('Verträge'!$A$1:$B$40="x",ROW($1:$40)),ROW(H3))),"")</f>
        <v/>
      </c>
      <c r="H64" s="6" t="str">
        <f t="array" ref="H64">IFERROR(INDEX('Verträge'!I:I,SMALL(IF('Verträge'!$A$1:$B$40="x",ROW($1:$40)),ROW(I3))),"")</f>
        <v/>
      </c>
      <c r="I64" s="8" t="str">
        <f t="array" ref="I64">IFERROR(INDEX('Verträge'!J:J,SMALL(IF('Verträge'!$A$1:$B$40="x",ROW($1:$40)),ROW(J3))),"")</f>
        <v/>
      </c>
      <c r="J64" s="6" t="str">
        <f t="array" ref="J64">IFERROR(INDEX('Verträge'!K:K,SMALL(IF('Verträge'!$A$1:$B$40="x",ROW($1:$40)),ROW(K3))),"")</f>
        <v/>
      </c>
      <c r="K64" s="6" t="str">
        <f t="array" ref="K64">IFERROR(INDEX('Verträge'!L:L,SMALL(IF('Verträge'!$A$1:$B$40="x",ROW($1:$40)),ROW(L3))),"")</f>
        <v/>
      </c>
      <c r="L64" s="8" t="str">
        <f t="array" ref="L64">IFERROR(INDEX('Verträge'!M:M,SMALL(IF('Verträge'!$A$1:$B$40="x",ROW($1:$40)),ROW(M3))),"")</f>
        <v/>
      </c>
      <c r="M64" s="6" t="str">
        <f t="array" ref="M64">IFERROR(INDEX('Verträge'!N:N,SMALL(IF('Verträge'!$A$1:$B$40="x",ROW($1:$40)),ROW(N3))),"")</f>
        <v/>
      </c>
      <c r="N64" s="6" t="str">
        <f t="array" ref="N64">IFERROR(INDEX('Verträge'!O:O,SMALL(IF('Verträge'!$A$1:$B$40="x",ROW($1:$40)),ROW(O3))),"")</f>
        <v/>
      </c>
      <c r="O64" s="6" t="str">
        <f t="array" ref="O64">IFERROR(INDEX('Verträge'!P:P,SMALL(IF('Verträge'!$A$1:$B$40="x",ROW($1:$40)),ROW(P3))),"")</f>
        <v/>
      </c>
      <c r="P64" s="8" t="str">
        <f t="array" ref="P64">IFERROR(INDEX('Verträge'!Q:Q,SMALL(IF('Verträge'!$A$1:$B$40="x",ROW($1:$40)),ROW(Q3))),"")</f>
        <v/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14.25" customHeight="1">
      <c r="A65" s="6" t="str">
        <f t="array" ref="A65">IFERROR(INDEX('Verträge'!B:B,SMALL(IF('Verträge'!$A$1:$B$40="x",ROW($1:$40)),ROW(B4))),"")</f>
        <v/>
      </c>
      <c r="B65" s="6" t="str">
        <f t="array" ref="B65">IFERROR(INDEX('Verträge'!C:C,SMALL(IF('Verträge'!$A$1:$B$40="x",ROW($1:$40)),ROW(C4))),"")</f>
        <v/>
      </c>
      <c r="C65" s="6" t="str">
        <f t="array" ref="C65">IFERROR(INDEX('Verträge'!D:D,SMALL(IF('Verträge'!$A$1:$B$40="x",ROW($1:$40)),ROW(D4))),"")</f>
        <v/>
      </c>
      <c r="D65" s="6" t="str">
        <f t="array" ref="D65">IFERROR(INDEX('Verträge'!E:E,SMALL(IF('Verträge'!$A$1:$B$40="x",ROW($1:$40)),ROW(E4))),"")</f>
        <v/>
      </c>
      <c r="E65" s="6" t="str">
        <f t="array" ref="E65">IFERROR(INDEX('Verträge'!F:F,SMALL(IF('Verträge'!$A$1:$B$40="x",ROW($1:$40)),ROW(F4))),"")</f>
        <v/>
      </c>
      <c r="F65" s="6" t="str">
        <f t="array" ref="F65">IFERROR(INDEX('Verträge'!G:G,SMALL(IF('Verträge'!$A$1:$B$40="x",ROW($1:$40)),ROW(G4))),"")</f>
        <v/>
      </c>
      <c r="G65" s="6" t="str">
        <f t="array" ref="G65">IFERROR(INDEX('Verträge'!H:H,SMALL(IF('Verträge'!$A$1:$B$40="x",ROW($1:$40)),ROW(H4))),"")</f>
        <v/>
      </c>
      <c r="H65" s="6" t="str">
        <f t="array" ref="H65">IFERROR(INDEX('Verträge'!I:I,SMALL(IF('Verträge'!$A$1:$B$40="x",ROW($1:$40)),ROW(I4))),"")</f>
        <v/>
      </c>
      <c r="I65" s="8" t="str">
        <f t="array" ref="I65">IFERROR(INDEX('Verträge'!J:J,SMALL(IF('Verträge'!$A$1:$B$40="x",ROW($1:$40)),ROW(J4))),"")</f>
        <v/>
      </c>
      <c r="J65" s="6" t="str">
        <f t="array" ref="J65">IFERROR(INDEX('Verträge'!K:K,SMALL(IF('Verträge'!$A$1:$B$40="x",ROW($1:$40)),ROW(K4))),"")</f>
        <v/>
      </c>
      <c r="K65" s="6" t="str">
        <f t="array" ref="K65">IFERROR(INDEX('Verträge'!L:L,SMALL(IF('Verträge'!$A$1:$B$40="x",ROW($1:$40)),ROW(L4))),"")</f>
        <v/>
      </c>
      <c r="L65" s="8" t="str">
        <f t="array" ref="L65">IFERROR(INDEX('Verträge'!M:M,SMALL(IF('Verträge'!$A$1:$B$40="x",ROW($1:$40)),ROW(M4))),"")</f>
        <v/>
      </c>
      <c r="M65" s="6" t="str">
        <f t="array" ref="M65">IFERROR(INDEX('Verträge'!N:N,SMALL(IF('Verträge'!$A$1:$B$40="x",ROW($1:$40)),ROW(N4))),"")</f>
        <v/>
      </c>
      <c r="N65" s="6" t="str">
        <f t="array" ref="N65">IFERROR(INDEX('Verträge'!O:O,SMALL(IF('Verträge'!$A$1:$B$40="x",ROW($1:$40)),ROW(O4))),"")</f>
        <v/>
      </c>
      <c r="O65" s="6" t="str">
        <f t="array" ref="O65">IFERROR(INDEX('Verträge'!P:P,SMALL(IF('Verträge'!$A$1:$B$40="x",ROW($1:$40)),ROW(P4))),"")</f>
        <v/>
      </c>
      <c r="P65" s="8" t="str">
        <f t="array" ref="P65">IFERROR(INDEX('Verträge'!Q:Q,SMALL(IF('Verträge'!$A$1:$B$40="x",ROW($1:$40)),ROW(Q4))),"")</f>
        <v/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14.25" customHeight="1">
      <c r="A66" s="6" t="str">
        <f t="array" ref="A66">IFERROR(INDEX('Verträge'!B:B,SMALL(IF('Verträge'!$A$1:$B$40="x",ROW($1:$40)),ROW(B5))),"")</f>
        <v/>
      </c>
      <c r="B66" s="6" t="str">
        <f t="array" ref="B66">IFERROR(INDEX('Verträge'!C:C,SMALL(IF('Verträge'!$A$1:$B$40="x",ROW($1:$40)),ROW(C5))),"")</f>
        <v/>
      </c>
      <c r="C66" s="6" t="str">
        <f t="array" ref="C66">IFERROR(INDEX('Verträge'!D:D,SMALL(IF('Verträge'!$A$1:$B$40="x",ROW($1:$40)),ROW(D5))),"")</f>
        <v/>
      </c>
      <c r="D66" s="6" t="str">
        <f t="array" ref="D66">IFERROR(INDEX('Verträge'!E:E,SMALL(IF('Verträge'!$A$1:$B$40="x",ROW($1:$40)),ROW(E5))),"")</f>
        <v/>
      </c>
      <c r="E66" s="6" t="str">
        <f t="array" ref="E66">IFERROR(INDEX('Verträge'!F:F,SMALL(IF('Verträge'!$A$1:$B$40="x",ROW($1:$40)),ROW(F5))),"")</f>
        <v/>
      </c>
      <c r="F66" s="6" t="str">
        <f t="array" ref="F66">IFERROR(INDEX('Verträge'!G:G,SMALL(IF('Verträge'!$A$1:$B$40="x",ROW($1:$40)),ROW(G5))),"")</f>
        <v/>
      </c>
      <c r="G66" s="6" t="str">
        <f t="array" ref="G66">IFERROR(INDEX('Verträge'!H:H,SMALL(IF('Verträge'!$A$1:$B$40="x",ROW($1:$40)),ROW(H5))),"")</f>
        <v/>
      </c>
      <c r="H66" s="6" t="str">
        <f t="array" ref="H66">IFERROR(INDEX('Verträge'!I:I,SMALL(IF('Verträge'!$A$1:$B$40="x",ROW($1:$40)),ROW(I5))),"")</f>
        <v/>
      </c>
      <c r="I66" s="8" t="str">
        <f t="array" ref="I66">IFERROR(INDEX('Verträge'!J:J,SMALL(IF('Verträge'!$A$1:$B$40="x",ROW($1:$40)),ROW(J5))),"")</f>
        <v/>
      </c>
      <c r="J66" s="6" t="str">
        <f t="array" ref="J66">IFERROR(INDEX('Verträge'!K:K,SMALL(IF('Verträge'!$A$1:$B$40="x",ROW($1:$40)),ROW(K5))),"")</f>
        <v/>
      </c>
      <c r="K66" s="6" t="str">
        <f t="array" ref="K66">IFERROR(INDEX('Verträge'!L:L,SMALL(IF('Verträge'!$A$1:$B$40="x",ROW($1:$40)),ROW(L5))),"")</f>
        <v/>
      </c>
      <c r="L66" s="8" t="str">
        <f t="array" ref="L66">IFERROR(INDEX('Verträge'!M:M,SMALL(IF('Verträge'!$A$1:$B$40="x",ROW($1:$40)),ROW(M5))),"")</f>
        <v/>
      </c>
      <c r="M66" s="6" t="str">
        <f t="array" ref="M66">IFERROR(INDEX('Verträge'!N:N,SMALL(IF('Verträge'!$A$1:$B$40="x",ROW($1:$40)),ROW(N5))),"")</f>
        <v/>
      </c>
      <c r="N66" s="6" t="str">
        <f t="array" ref="N66">IFERROR(INDEX('Verträge'!O:O,SMALL(IF('Verträge'!$A$1:$B$40="x",ROW($1:$40)),ROW(O5))),"")</f>
        <v/>
      </c>
      <c r="O66" s="6" t="str">
        <f t="array" ref="O66">IFERROR(INDEX('Verträge'!P:P,SMALL(IF('Verträge'!$A$1:$B$40="x",ROW($1:$40)),ROW(P5))),"")</f>
        <v/>
      </c>
      <c r="P66" s="8" t="str">
        <f t="array" ref="P66">IFERROR(INDEX('Verträge'!Q:Q,SMALL(IF('Verträge'!$A$1:$B$40="x",ROW($1:$40)),ROW(Q5))),"")</f>
        <v/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14.25" customHeight="1">
      <c r="A67" s="6" t="str">
        <f t="array" ref="A67">IFERROR(INDEX('Verträge'!B:B,SMALL(IF('Verträge'!$A$1:$B$40="x",ROW($1:$40)),ROW(B6))),"")</f>
        <v/>
      </c>
      <c r="B67" s="6" t="str">
        <f t="array" ref="B67">IFERROR(INDEX('Verträge'!C:C,SMALL(IF('Verträge'!$A$1:$B$40="x",ROW($1:$40)),ROW(C6))),"")</f>
        <v/>
      </c>
      <c r="C67" s="6" t="str">
        <f t="array" ref="C67">IFERROR(INDEX('Verträge'!D:D,SMALL(IF('Verträge'!$A$1:$B$40="x",ROW($1:$40)),ROW(D6))),"")</f>
        <v/>
      </c>
      <c r="D67" s="6" t="str">
        <f t="array" ref="D67">IFERROR(INDEX('Verträge'!E:E,SMALL(IF('Verträge'!$A$1:$B$40="x",ROW($1:$40)),ROW(E6))),"")</f>
        <v/>
      </c>
      <c r="E67" s="6" t="str">
        <f t="array" ref="E67">IFERROR(INDEX('Verträge'!F:F,SMALL(IF('Verträge'!$A$1:$B$40="x",ROW($1:$40)),ROW(F6))),"")</f>
        <v/>
      </c>
      <c r="F67" s="6" t="str">
        <f t="array" ref="F67">IFERROR(INDEX('Verträge'!G:G,SMALL(IF('Verträge'!$A$1:$B$40="x",ROW($1:$40)),ROW(G6))),"")</f>
        <v/>
      </c>
      <c r="G67" s="6" t="str">
        <f t="array" ref="G67">IFERROR(INDEX('Verträge'!H:H,SMALL(IF('Verträge'!$A$1:$B$40="x",ROW($1:$40)),ROW(H6))),"")</f>
        <v/>
      </c>
      <c r="H67" s="6" t="str">
        <f t="array" ref="H67">IFERROR(INDEX('Verträge'!I:I,SMALL(IF('Verträge'!$A$1:$B$40="x",ROW($1:$40)),ROW(I6))),"")</f>
        <v/>
      </c>
      <c r="I67" s="8" t="str">
        <f t="array" ref="I67">IFERROR(INDEX('Verträge'!J:J,SMALL(IF('Verträge'!$A$1:$B$40="x",ROW($1:$40)),ROW(J6))),"")</f>
        <v/>
      </c>
      <c r="J67" s="6" t="str">
        <f t="array" ref="J67">IFERROR(INDEX('Verträge'!K:K,SMALL(IF('Verträge'!$A$1:$B$40="x",ROW($1:$40)),ROW(K6))),"")</f>
        <v/>
      </c>
      <c r="K67" s="6" t="str">
        <f t="array" ref="K67">IFERROR(INDEX('Verträge'!L:L,SMALL(IF('Verträge'!$A$1:$B$40="x",ROW($1:$40)),ROW(L6))),"")</f>
        <v/>
      </c>
      <c r="L67" s="8" t="str">
        <f t="array" ref="L67">IFERROR(INDEX('Verträge'!M:M,SMALL(IF('Verträge'!$A$1:$B$40="x",ROW($1:$40)),ROW(M6))),"")</f>
        <v/>
      </c>
      <c r="M67" s="6" t="str">
        <f t="array" ref="M67">IFERROR(INDEX('Verträge'!N:N,SMALL(IF('Verträge'!$A$1:$B$40="x",ROW($1:$40)),ROW(N6))),"")</f>
        <v/>
      </c>
      <c r="N67" s="6" t="str">
        <f t="array" ref="N67">IFERROR(INDEX('Verträge'!O:O,SMALL(IF('Verträge'!$A$1:$B$40="x",ROW($1:$40)),ROW(O6))),"")</f>
        <v/>
      </c>
      <c r="O67" s="6" t="str">
        <f t="array" ref="O67">IFERROR(INDEX('Verträge'!P:P,SMALL(IF('Verträge'!$A$1:$B$40="x",ROW($1:$40)),ROW(P6))),"")</f>
        <v/>
      </c>
      <c r="P67" s="8" t="str">
        <f t="array" ref="P67">IFERROR(INDEX('Verträge'!Q:Q,SMALL(IF('Verträge'!$A$1:$B$40="x",ROW($1:$40)),ROW(Q6))),"")</f>
        <v/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14.25" customHeight="1">
      <c r="A68" s="6" t="str">
        <f t="array" ref="A68">IFERROR(INDEX('Verträge'!B:B,SMALL(IF('Verträge'!$A$1:$B$40="x",ROW($1:$40)),ROW(B7))),"")</f>
        <v/>
      </c>
      <c r="B68" s="6" t="str">
        <f t="array" ref="B68">IFERROR(INDEX('Verträge'!C:C,SMALL(IF('Verträge'!$A$1:$B$40="x",ROW($1:$40)),ROW(C7))),"")</f>
        <v/>
      </c>
      <c r="C68" s="6" t="str">
        <f t="array" ref="C68">IFERROR(INDEX('Verträge'!D:D,SMALL(IF('Verträge'!$A$1:$B$40="x",ROW($1:$40)),ROW(D7))),"")</f>
        <v/>
      </c>
      <c r="D68" s="6" t="str">
        <f t="array" ref="D68">IFERROR(INDEX('Verträge'!E:E,SMALL(IF('Verträge'!$A$1:$B$40="x",ROW($1:$40)),ROW(E7))),"")</f>
        <v/>
      </c>
      <c r="E68" s="6" t="str">
        <f t="array" ref="E68">IFERROR(INDEX('Verträge'!F:F,SMALL(IF('Verträge'!$A$1:$B$40="x",ROW($1:$40)),ROW(F7))),"")</f>
        <v/>
      </c>
      <c r="F68" s="6" t="str">
        <f t="array" ref="F68">IFERROR(INDEX('Verträge'!G:G,SMALL(IF('Verträge'!$A$1:$B$40="x",ROW($1:$40)),ROW(G7))),"")</f>
        <v/>
      </c>
      <c r="G68" s="6" t="str">
        <f t="array" ref="G68">IFERROR(INDEX('Verträge'!H:H,SMALL(IF('Verträge'!$A$1:$B$40="x",ROW($1:$40)),ROW(H7))),"")</f>
        <v/>
      </c>
      <c r="H68" s="6" t="str">
        <f t="array" ref="H68">IFERROR(INDEX('Verträge'!I:I,SMALL(IF('Verträge'!$A$1:$B$40="x",ROW($1:$40)),ROW(I7))),"")</f>
        <v/>
      </c>
      <c r="I68" s="8" t="str">
        <f t="array" ref="I68">IFERROR(INDEX('Verträge'!J:J,SMALL(IF('Verträge'!$A$1:$B$40="x",ROW($1:$40)),ROW(J7))),"")</f>
        <v/>
      </c>
      <c r="J68" s="6" t="str">
        <f t="array" ref="J68">IFERROR(INDEX('Verträge'!K:K,SMALL(IF('Verträge'!$A$1:$B$40="x",ROW($1:$40)),ROW(K7))),"")</f>
        <v/>
      </c>
      <c r="K68" s="6" t="str">
        <f t="array" ref="K68">IFERROR(INDEX('Verträge'!L:L,SMALL(IF('Verträge'!$A$1:$B$40="x",ROW($1:$40)),ROW(L7))),"")</f>
        <v/>
      </c>
      <c r="L68" s="8" t="str">
        <f t="array" ref="L68">IFERROR(INDEX('Verträge'!M:M,SMALL(IF('Verträge'!$A$1:$B$40="x",ROW($1:$40)),ROW(M7))),"")</f>
        <v/>
      </c>
      <c r="M68" s="6" t="str">
        <f t="array" ref="M68">IFERROR(INDEX('Verträge'!N:N,SMALL(IF('Verträge'!$A$1:$B$40="x",ROW($1:$40)),ROW(N7))),"")</f>
        <v/>
      </c>
      <c r="N68" s="6" t="str">
        <f t="array" ref="N68">IFERROR(INDEX('Verträge'!O:O,SMALL(IF('Verträge'!$A$1:$B$40="x",ROW($1:$40)),ROW(O7))),"")</f>
        <v/>
      </c>
      <c r="O68" s="6" t="str">
        <f t="array" ref="O68">IFERROR(INDEX('Verträge'!P:P,SMALL(IF('Verträge'!$A$1:$B$40="x",ROW($1:$40)),ROW(P7))),"")</f>
        <v/>
      </c>
      <c r="P68" s="8" t="str">
        <f t="array" ref="P68">IFERROR(INDEX('Verträge'!Q:Q,SMALL(IF('Verträge'!$A$1:$B$40="x",ROW($1:$40)),ROW(Q7))),"")</f>
        <v/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14.25" customHeight="1">
      <c r="A69" s="6" t="str">
        <f t="array" ref="A69">IFERROR(INDEX('Verträge'!B:B,SMALL(IF('Verträge'!$A$1:$B$40="x",ROW($1:$40)),ROW(B8))),"")</f>
        <v/>
      </c>
      <c r="B69" s="6" t="str">
        <f t="array" ref="B69">IFERROR(INDEX('Verträge'!C:C,SMALL(IF('Verträge'!$A$1:$B$40="x",ROW($1:$40)),ROW(C8))),"")</f>
        <v/>
      </c>
      <c r="C69" s="6" t="str">
        <f t="array" ref="C69">IFERROR(INDEX('Verträge'!D:D,SMALL(IF('Verträge'!$A$1:$B$40="x",ROW($1:$40)),ROW(D8))),"")</f>
        <v/>
      </c>
      <c r="D69" s="6" t="str">
        <f t="array" ref="D69">IFERROR(INDEX('Verträge'!E:E,SMALL(IF('Verträge'!$A$1:$B$40="x",ROW($1:$40)),ROW(E8))),"")</f>
        <v/>
      </c>
      <c r="E69" s="6" t="str">
        <f t="array" ref="E69">IFERROR(INDEX('Verträge'!F:F,SMALL(IF('Verträge'!$A$1:$B$40="x",ROW($1:$40)),ROW(F8))),"")</f>
        <v/>
      </c>
      <c r="F69" s="6" t="str">
        <f t="array" ref="F69">IFERROR(INDEX('Verträge'!G:G,SMALL(IF('Verträge'!$A$1:$B$40="x",ROW($1:$40)),ROW(G8))),"")</f>
        <v/>
      </c>
      <c r="G69" s="6" t="str">
        <f t="array" ref="G69">IFERROR(INDEX('Verträge'!H:H,SMALL(IF('Verträge'!$A$1:$B$40="x",ROW($1:$40)),ROW(H8))),"")</f>
        <v/>
      </c>
      <c r="H69" s="6" t="str">
        <f t="array" ref="H69">IFERROR(INDEX('Verträge'!I:I,SMALL(IF('Verträge'!$A$1:$B$40="x",ROW($1:$40)),ROW(I8))),"")</f>
        <v/>
      </c>
      <c r="I69" s="8" t="str">
        <f t="array" ref="I69">IFERROR(INDEX('Verträge'!J:J,SMALL(IF('Verträge'!$A$1:$B$40="x",ROW($1:$40)),ROW(J8))),"")</f>
        <v/>
      </c>
      <c r="J69" s="6" t="str">
        <f t="array" ref="J69">IFERROR(INDEX('Verträge'!K:K,SMALL(IF('Verträge'!$A$1:$B$40="x",ROW($1:$40)),ROW(K8))),"")</f>
        <v/>
      </c>
      <c r="K69" s="6" t="str">
        <f t="array" ref="K69">IFERROR(INDEX('Verträge'!L:L,SMALL(IF('Verträge'!$A$1:$B$40="x",ROW($1:$40)),ROW(L8))),"")</f>
        <v/>
      </c>
      <c r="L69" s="8" t="str">
        <f t="array" ref="L69">IFERROR(INDEX('Verträge'!M:M,SMALL(IF('Verträge'!$A$1:$B$40="x",ROW($1:$40)),ROW(M8))),"")</f>
        <v/>
      </c>
      <c r="M69" s="6" t="str">
        <f t="array" ref="M69">IFERROR(INDEX('Verträge'!N:N,SMALL(IF('Verträge'!$A$1:$B$40="x",ROW($1:$40)),ROW(N8))),"")</f>
        <v/>
      </c>
      <c r="N69" s="6" t="str">
        <f t="array" ref="N69">IFERROR(INDEX('Verträge'!O:O,SMALL(IF('Verträge'!$A$1:$B$40="x",ROW($1:$40)),ROW(O8))),"")</f>
        <v/>
      </c>
      <c r="O69" s="6" t="str">
        <f t="array" ref="O69">IFERROR(INDEX('Verträge'!P:P,SMALL(IF('Verträge'!$A$1:$B$40="x",ROW($1:$40)),ROW(P8))),"")</f>
        <v/>
      </c>
      <c r="P69" s="8" t="str">
        <f t="array" ref="P69">IFERROR(INDEX('Verträge'!Q:Q,SMALL(IF('Verträge'!$A$1:$B$40="x",ROW($1:$40)),ROW(Q8))),"")</f>
        <v/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14.25" customHeight="1">
      <c r="A70" s="6" t="str">
        <f t="array" ref="A70">IFERROR(INDEX('Verträge'!B:B,SMALL(IF('Verträge'!$A$1:$B$40="x",ROW($1:$40)),ROW(B9))),"")</f>
        <v/>
      </c>
      <c r="B70" s="6" t="str">
        <f t="array" ref="B70">IFERROR(INDEX('Verträge'!C:C,SMALL(IF('Verträge'!$A$1:$B$40="x",ROW($1:$40)),ROW(C9))),"")</f>
        <v/>
      </c>
      <c r="C70" s="6" t="str">
        <f t="array" ref="C70">IFERROR(INDEX('Verträge'!D:D,SMALL(IF('Verträge'!$A$1:$B$40="x",ROW($1:$40)),ROW(D9))),"")</f>
        <v/>
      </c>
      <c r="D70" s="6" t="str">
        <f t="array" ref="D70">IFERROR(INDEX('Verträge'!E:E,SMALL(IF('Verträge'!$A$1:$B$40="x",ROW($1:$40)),ROW(E9))),"")</f>
        <v/>
      </c>
      <c r="E70" s="6" t="str">
        <f t="array" ref="E70">IFERROR(INDEX('Verträge'!F:F,SMALL(IF('Verträge'!$A$1:$B$40="x",ROW($1:$40)),ROW(F9))),"")</f>
        <v/>
      </c>
      <c r="F70" s="6" t="str">
        <f t="array" ref="F70">IFERROR(INDEX('Verträge'!G:G,SMALL(IF('Verträge'!$A$1:$B$40="x",ROW($1:$40)),ROW(G9))),"")</f>
        <v/>
      </c>
      <c r="G70" s="6" t="str">
        <f t="array" ref="G70">IFERROR(INDEX('Verträge'!H:H,SMALL(IF('Verträge'!$A$1:$B$40="x",ROW($1:$40)),ROW(H9))),"")</f>
        <v/>
      </c>
      <c r="H70" s="6" t="str">
        <f t="array" ref="H70">IFERROR(INDEX('Verträge'!I:I,SMALL(IF('Verträge'!$A$1:$B$40="x",ROW($1:$40)),ROW(I9))),"")</f>
        <v/>
      </c>
      <c r="I70" s="8" t="str">
        <f t="array" ref="I70">IFERROR(INDEX('Verträge'!J:J,SMALL(IF('Verträge'!$A$1:$B$40="x",ROW($1:$40)),ROW(J9))),"")</f>
        <v/>
      </c>
      <c r="J70" s="6" t="str">
        <f t="array" ref="J70">IFERROR(INDEX('Verträge'!K:K,SMALL(IF('Verträge'!$A$1:$B$40="x",ROW($1:$40)),ROW(K9))),"")</f>
        <v/>
      </c>
      <c r="K70" s="6" t="str">
        <f t="array" ref="K70">IFERROR(INDEX('Verträge'!L:L,SMALL(IF('Verträge'!$A$1:$B$40="x",ROW($1:$40)),ROW(L9))),"")</f>
        <v/>
      </c>
      <c r="L70" s="8" t="str">
        <f t="array" ref="L70">IFERROR(INDEX('Verträge'!M:M,SMALL(IF('Verträge'!$A$1:$B$40="x",ROW($1:$40)),ROW(M9))),"")</f>
        <v/>
      </c>
      <c r="M70" s="6" t="str">
        <f t="array" ref="M70">IFERROR(INDEX('Verträge'!N:N,SMALL(IF('Verträge'!$A$1:$B$40="x",ROW($1:$40)),ROW(N9))),"")</f>
        <v/>
      </c>
      <c r="N70" s="6" t="str">
        <f t="array" ref="N70">IFERROR(INDEX('Verträge'!O:O,SMALL(IF('Verträge'!$A$1:$B$40="x",ROW($1:$40)),ROW(O9))),"")</f>
        <v/>
      </c>
      <c r="O70" s="6" t="str">
        <f t="array" ref="O70">IFERROR(INDEX('Verträge'!P:P,SMALL(IF('Verträge'!$A$1:$B$40="x",ROW($1:$40)),ROW(P9))),"")</f>
        <v/>
      </c>
      <c r="P70" s="8" t="str">
        <f t="array" ref="P70">IFERROR(INDEX('Verträge'!Q:Q,SMALL(IF('Verträge'!$A$1:$B$40="x",ROW($1:$40)),ROW(Q9))),"")</f>
        <v/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14.25" customHeight="1">
      <c r="A71" s="6" t="str">
        <f t="array" ref="A71">IFERROR(INDEX('Verträge'!B:B,SMALL(IF('Verträge'!$A$1:$B$40="x",ROW($1:$40)),ROW(B10))),"")</f>
        <v/>
      </c>
      <c r="B71" s="6" t="str">
        <f t="array" ref="B71">IFERROR(INDEX('Verträge'!C:C,SMALL(IF('Verträge'!$A$1:$B$40="x",ROW($1:$40)),ROW(C10))),"")</f>
        <v/>
      </c>
      <c r="C71" s="6" t="str">
        <f t="array" ref="C71">IFERROR(INDEX('Verträge'!D:D,SMALL(IF('Verträge'!$A$1:$B$40="x",ROW($1:$40)),ROW(D10))),"")</f>
        <v/>
      </c>
      <c r="D71" s="6" t="str">
        <f t="array" ref="D71">IFERROR(INDEX('Verträge'!E:E,SMALL(IF('Verträge'!$A$1:$B$40="x",ROW($1:$40)),ROW(E10))),"")</f>
        <v/>
      </c>
      <c r="E71" s="6" t="str">
        <f t="array" ref="E71">IFERROR(INDEX('Verträge'!F:F,SMALL(IF('Verträge'!$A$1:$B$40="x",ROW($1:$40)),ROW(F10))),"")</f>
        <v/>
      </c>
      <c r="F71" s="6" t="str">
        <f t="array" ref="F71">IFERROR(INDEX('Verträge'!G:G,SMALL(IF('Verträge'!$A$1:$B$40="x",ROW($1:$40)),ROW(G10))),"")</f>
        <v/>
      </c>
      <c r="G71" s="6" t="str">
        <f t="array" ref="G71">IFERROR(INDEX('Verträge'!H:H,SMALL(IF('Verträge'!$A$1:$B$40="x",ROW($1:$40)),ROW(H10))),"")</f>
        <v/>
      </c>
      <c r="H71" s="6" t="str">
        <f t="array" ref="H71">IFERROR(INDEX('Verträge'!I:I,SMALL(IF('Verträge'!$A$1:$B$40="x",ROW($1:$40)),ROW(I10))),"")</f>
        <v/>
      </c>
      <c r="I71" s="8" t="str">
        <f t="array" ref="I71">IFERROR(INDEX('Verträge'!J:J,SMALL(IF('Verträge'!$A$1:$B$40="x",ROW($1:$40)),ROW(J10))),"")</f>
        <v/>
      </c>
      <c r="J71" s="6" t="str">
        <f t="array" ref="J71">IFERROR(INDEX('Verträge'!K:K,SMALL(IF('Verträge'!$A$1:$B$40="x",ROW($1:$40)),ROW(K10))),"")</f>
        <v/>
      </c>
      <c r="K71" s="6" t="str">
        <f t="array" ref="K71">IFERROR(INDEX('Verträge'!L:L,SMALL(IF('Verträge'!$A$1:$B$40="x",ROW($1:$40)),ROW(L10))),"")</f>
        <v/>
      </c>
      <c r="L71" s="8" t="str">
        <f t="array" ref="L71">IFERROR(INDEX('Verträge'!M:M,SMALL(IF('Verträge'!$A$1:$B$40="x",ROW($1:$40)),ROW(M10))),"")</f>
        <v/>
      </c>
      <c r="M71" s="6" t="str">
        <f t="array" ref="M71">IFERROR(INDEX('Verträge'!N:N,SMALL(IF('Verträge'!$A$1:$B$40="x",ROW($1:$40)),ROW(N10))),"")</f>
        <v/>
      </c>
      <c r="N71" s="6" t="str">
        <f t="array" ref="N71">IFERROR(INDEX('Verträge'!O:O,SMALL(IF('Verträge'!$A$1:$B$40="x",ROW($1:$40)),ROW(O10))),"")</f>
        <v/>
      </c>
      <c r="O71" s="6" t="str">
        <f t="array" ref="O71">IFERROR(INDEX('Verträge'!P:P,SMALL(IF('Verträge'!$A$1:$B$40="x",ROW($1:$40)),ROW(P10))),"")</f>
        <v/>
      </c>
      <c r="P71" s="8" t="str">
        <f t="array" ref="P71">IFERROR(INDEX('Verträge'!Q:Q,SMALL(IF('Verträge'!$A$1:$B$40="x",ROW($1:$40)),ROW(Q10))),"")</f>
        <v/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14.25" customHeight="1">
      <c r="A72" s="10" t="s">
        <v>71</v>
      </c>
      <c r="B72" s="6"/>
      <c r="C72" s="6"/>
      <c r="D72" s="6"/>
      <c r="E72" s="19"/>
      <c r="F72" s="6"/>
      <c r="G72" s="12"/>
      <c r="H72" s="20"/>
      <c r="I72" s="13"/>
      <c r="J72" s="6"/>
      <c r="K72" s="6"/>
      <c r="L72" s="13"/>
      <c r="M72" s="6"/>
      <c r="N72" s="13"/>
      <c r="O72" s="6"/>
      <c r="P72" s="1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14.25" customHeight="1">
      <c r="A73" s="4" t="s">
        <v>72</v>
      </c>
      <c r="B73" s="4" t="s">
        <v>3</v>
      </c>
      <c r="C73" s="4" t="s">
        <v>23</v>
      </c>
      <c r="D73" s="4" t="s">
        <v>5</v>
      </c>
      <c r="E73" s="4" t="s">
        <v>6</v>
      </c>
      <c r="F73" s="4" t="s">
        <v>7</v>
      </c>
      <c r="G73" s="4" t="s">
        <v>44</v>
      </c>
      <c r="H73" s="4" t="s">
        <v>67</v>
      </c>
      <c r="I73" s="4" t="s">
        <v>68</v>
      </c>
      <c r="J73" s="4" t="s">
        <v>69</v>
      </c>
      <c r="K73" s="4" t="s">
        <v>70</v>
      </c>
      <c r="L73" s="4" t="s">
        <v>64</v>
      </c>
      <c r="M73" s="4" t="s">
        <v>9</v>
      </c>
      <c r="N73" s="4" t="s">
        <v>10</v>
      </c>
      <c r="O73" s="4" t="s">
        <v>11</v>
      </c>
      <c r="P73" s="4"/>
      <c r="Q73" s="4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14.25" customHeight="1">
      <c r="A74" s="6" t="str">
        <f t="array" ref="A74">IFERROR(INDEX(Abonnements!B:B,SMALL(IF(Abonnements!$A$1:$B$40="x",ROW($1:$40)),ROW(B1))),"")</f>
        <v/>
      </c>
      <c r="B74" s="6" t="str">
        <f t="array" ref="B74">IFERROR(INDEX(Abonnements!C:C,SMALL(IF(Abonnements!$A$1:$B$40="x",ROW($1:$40)),ROW(C1))),"")</f>
        <v/>
      </c>
      <c r="C74" s="6" t="str">
        <f t="array" ref="C74">IFERROR(INDEX(Abonnements!D:D,SMALL(IF(Abonnements!$A$1:$B$40="x",ROW($1:$40)),ROW(D1))),"")</f>
        <v/>
      </c>
      <c r="D74" s="6" t="str">
        <f t="array" ref="D74">IFERROR(INDEX(Abonnements!E:E,SMALL(IF(Abonnements!$A$1:$B$40="x",ROW($1:$40)),ROW(E1))),"")</f>
        <v/>
      </c>
      <c r="E74" s="6" t="str">
        <f t="array" ref="E74">IFERROR(INDEX(Abonnements!F:F,SMALL(IF(Abonnements!$A$1:$B$40="x",ROW($1:$40)),ROW(F1))),"")</f>
        <v/>
      </c>
      <c r="F74" s="6" t="str">
        <f t="array" ref="F74">IFERROR(INDEX(Abonnements!G:G,SMALL(IF(Abonnements!$A$1:$B$40="x",ROW($1:$40)),ROW(G1))),"")</f>
        <v/>
      </c>
      <c r="G74" s="6" t="str">
        <f t="array" ref="G74">IFERROR(INDEX(Abonnements!H:H,SMALL(IF(Abonnements!$A$1:$B$40="x",ROW($1:$40)),ROW(H1))),"")</f>
        <v/>
      </c>
      <c r="H74" s="6" t="str">
        <f t="array" ref="H74">IFERROR(INDEX(Abonnements!I:I,SMALL(IF(Abonnements!$A$1:$B$40="x",ROW($1:$40)),ROW(I1))),"")</f>
        <v/>
      </c>
      <c r="I74" s="8" t="str">
        <f t="array" ref="I74">IFERROR(INDEX(Abonnements!J:J,SMALL(IF(Abonnements!$A$1:$B$40="x",ROW($1:$40)),ROW(J1))),"")</f>
        <v/>
      </c>
      <c r="J74" s="6" t="str">
        <f t="array" ref="J74">IFERROR(INDEX(Abonnements!K:K,SMALL(IF(Abonnements!$A$1:$B$40="x",ROW($1:$40)),ROW(K1))),"")</f>
        <v/>
      </c>
      <c r="K74" s="6" t="str">
        <f t="array" ref="K74">IFERROR(INDEX(Abonnements!L:L,SMALL(IF(Abonnements!$A$1:$B$40="x",ROW($1:$40)),ROW(L1))),"")</f>
        <v/>
      </c>
      <c r="L74" s="8" t="str">
        <f t="array" ref="L74">IFERROR(INDEX(Abonnements!M:M,SMALL(IF(Abonnements!$A$1:$B$40="x",ROW($1:$40)),ROW(M1))),"")</f>
        <v/>
      </c>
      <c r="M74" s="6"/>
      <c r="N74" s="6" t="str">
        <f t="array" ref="N74">IFERROR(INDEX(Abonnements!O:O,SMALL(IF(Abonnements!$A$1:$B$40="x",ROW($1:$40)),ROW(O1))),"")</f>
        <v/>
      </c>
      <c r="O74" s="8" t="str">
        <f t="array" ref="O74">IFERROR(INDEX(Abonnements!P:P,SMALL(IF(Abonnements!$A$1:$B$40="x",ROW($1:$40)),ROW(P1))),"")</f>
        <v/>
      </c>
      <c r="P74" s="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14.25" customHeight="1">
      <c r="A75" s="6" t="str">
        <f t="array" ref="A75">IFERROR(INDEX(Abonnements!B:B,SMALL(IF(Abonnements!$A$1:$B$40="x",ROW($1:$40)),ROW(B2))),"")</f>
        <v/>
      </c>
      <c r="B75" s="6" t="str">
        <f t="array" ref="B75">IFERROR(INDEX(Abonnements!C:C,SMALL(IF(Abonnements!$A$1:$B$40="x",ROW($1:$40)),ROW(C2))),"")</f>
        <v/>
      </c>
      <c r="C75" s="6" t="str">
        <f t="array" ref="C75">IFERROR(INDEX(Abonnements!D:D,SMALL(IF(Abonnements!$A$1:$B$40="x",ROW($1:$40)),ROW(D2))),"")</f>
        <v/>
      </c>
      <c r="D75" s="6" t="str">
        <f t="array" ref="D75">IFERROR(INDEX(Abonnements!E:E,SMALL(IF(Abonnements!$A$1:$B$40="x",ROW($1:$40)),ROW(E2))),"")</f>
        <v/>
      </c>
      <c r="E75" s="6" t="str">
        <f t="array" ref="E75">IFERROR(INDEX(Abonnements!F:F,SMALL(IF(Abonnements!$A$1:$B$40="x",ROW($1:$40)),ROW(F2))),"")</f>
        <v/>
      </c>
      <c r="F75" s="6" t="str">
        <f t="array" ref="F75">IFERROR(INDEX(Abonnements!G:G,SMALL(IF(Abonnements!$A$1:$B$40="x",ROW($1:$40)),ROW(G2))),"")</f>
        <v/>
      </c>
      <c r="G75" s="6" t="str">
        <f t="array" ref="G75">IFERROR(INDEX(Abonnements!H:H,SMALL(IF(Abonnements!$A$1:$B$40="x",ROW($1:$40)),ROW(H2))),"")</f>
        <v/>
      </c>
      <c r="H75" s="6" t="str">
        <f t="array" ref="H75">IFERROR(INDEX(Abonnements!I:I,SMALL(IF(Abonnements!$A$1:$B$40="x",ROW($1:$40)),ROW(I2))),"")</f>
        <v/>
      </c>
      <c r="I75" s="8" t="str">
        <f t="array" ref="I75">IFERROR(INDEX(Abonnements!J:J,SMALL(IF(Abonnements!$A$1:$B$40="x",ROW($1:$40)),ROW(J2))),"")</f>
        <v/>
      </c>
      <c r="J75" s="6" t="str">
        <f t="array" ref="J75">IFERROR(INDEX(Abonnements!K:K,SMALL(IF(Abonnements!$A$1:$B$40="x",ROW($1:$40)),ROW(K2))),"")</f>
        <v/>
      </c>
      <c r="K75" s="6" t="str">
        <f t="array" ref="K75">IFERROR(INDEX(Abonnements!L:L,SMALL(IF(Abonnements!$A$1:$B$40="x",ROW($1:$40)),ROW(L2))),"")</f>
        <v/>
      </c>
      <c r="L75" s="8" t="str">
        <f t="array" ref="L75">IFERROR(INDEX(Abonnements!M:M,SMALL(IF(Abonnements!$A$1:$B$40="x",ROW($1:$40)),ROW(M2))),"")</f>
        <v/>
      </c>
      <c r="M75" s="6" t="str">
        <f t="array" ref="M75">IFERROR(INDEX(Abonnements!N:N,SMALL(IF(Abonnements!$A$1:$B$40="x",ROW($1:$40)),ROW(N2))),"")</f>
        <v/>
      </c>
      <c r="N75" s="6" t="str">
        <f t="array" ref="N75">IFERROR(INDEX(Abonnements!O:O,SMALL(IF(Abonnements!$A$1:$B$40="x",ROW($1:$40)),ROW(O2))),"")</f>
        <v/>
      </c>
      <c r="O75" s="8" t="str">
        <f t="array" ref="O75">IFERROR(INDEX(Abonnements!P:P,SMALL(IF(Abonnements!$A$1:$B$40="x",ROW($1:$40)),ROW(P2))),"")</f>
        <v/>
      </c>
      <c r="P75" s="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14.25" customHeight="1">
      <c r="A76" s="6" t="str">
        <f t="array" ref="A76">IFERROR(INDEX(Abonnements!B:B,SMALL(IF(Abonnements!$A$1:$B$40="x",ROW($1:$40)),ROW(B3))),"")</f>
        <v/>
      </c>
      <c r="B76" s="6" t="str">
        <f t="array" ref="B76">IFERROR(INDEX(Abonnements!C:C,SMALL(IF(Abonnements!$A$1:$B$40="x",ROW($1:$40)),ROW(C3))),"")</f>
        <v/>
      </c>
      <c r="C76" s="6" t="str">
        <f t="array" ref="C76">IFERROR(INDEX(Abonnements!D:D,SMALL(IF(Abonnements!$A$1:$B$40="x",ROW($1:$40)),ROW(D3))),"")</f>
        <v/>
      </c>
      <c r="D76" s="6" t="str">
        <f t="array" ref="D76">IFERROR(INDEX(Abonnements!E:E,SMALL(IF(Abonnements!$A$1:$B$40="x",ROW($1:$40)),ROW(E3))),"")</f>
        <v/>
      </c>
      <c r="E76" s="6" t="str">
        <f t="array" ref="E76">IFERROR(INDEX(Abonnements!F:F,SMALL(IF(Abonnements!$A$1:$B$40="x",ROW($1:$40)),ROW(F3))),"")</f>
        <v/>
      </c>
      <c r="F76" s="6" t="str">
        <f t="array" ref="F76">IFERROR(INDEX(Abonnements!G:G,SMALL(IF(Abonnements!$A$1:$B$40="x",ROW($1:$40)),ROW(G3))),"")</f>
        <v/>
      </c>
      <c r="G76" s="6" t="str">
        <f t="array" ref="G76">IFERROR(INDEX(Abonnements!H:H,SMALL(IF(Abonnements!$A$1:$B$40="x",ROW($1:$40)),ROW(H3))),"")</f>
        <v/>
      </c>
      <c r="H76" s="6" t="str">
        <f t="array" ref="H76">IFERROR(INDEX(Abonnements!I:I,SMALL(IF(Abonnements!$A$1:$B$40="x",ROW($1:$40)),ROW(I3))),"")</f>
        <v/>
      </c>
      <c r="I76" s="8" t="str">
        <f t="array" ref="I76">IFERROR(INDEX(Abonnements!J:J,SMALL(IF(Abonnements!$A$1:$B$40="x",ROW($1:$40)),ROW(J3))),"")</f>
        <v/>
      </c>
      <c r="J76" s="6" t="str">
        <f t="array" ref="J76">IFERROR(INDEX(Abonnements!K:K,SMALL(IF(Abonnements!$A$1:$B$40="x",ROW($1:$40)),ROW(K3))),"")</f>
        <v/>
      </c>
      <c r="K76" s="6" t="str">
        <f t="array" ref="K76">IFERROR(INDEX(Abonnements!L:L,SMALL(IF(Abonnements!$A$1:$B$40="x",ROW($1:$40)),ROW(L3))),"")</f>
        <v/>
      </c>
      <c r="L76" s="8" t="str">
        <f t="array" ref="L76">IFERROR(INDEX(Abonnements!M:M,SMALL(IF(Abonnements!$A$1:$B$40="x",ROW($1:$40)),ROW(M3))),"")</f>
        <v/>
      </c>
      <c r="M76" s="6" t="str">
        <f t="array" ref="M76">IFERROR(INDEX(Abonnements!N:N,SMALL(IF(Abonnements!$A$1:$B$40="x",ROW($1:$40)),ROW(N3))),"")</f>
        <v/>
      </c>
      <c r="N76" s="6" t="str">
        <f t="array" ref="N76">IFERROR(INDEX(Abonnements!O:O,SMALL(IF(Abonnements!$A$1:$B$40="x",ROW($1:$40)),ROW(O3))),"")</f>
        <v/>
      </c>
      <c r="O76" s="8" t="str">
        <f t="array" ref="O76">IFERROR(INDEX(Abonnements!P:P,SMALL(IF(Abonnements!$A$1:$B$40="x",ROW($1:$40)),ROW(P3))),"")</f>
        <v/>
      </c>
      <c r="P76" s="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14.25" customHeight="1">
      <c r="A77" s="6" t="str">
        <f t="array" ref="A77">IFERROR(INDEX(Abonnements!B:B,SMALL(IF(Abonnements!$A$1:$B$40="x",ROW($1:$40)),ROW(B4))),"")</f>
        <v/>
      </c>
      <c r="B77" s="6" t="str">
        <f t="array" ref="B77">IFERROR(INDEX(Abonnements!C:C,SMALL(IF(Abonnements!$A$1:$B$40="x",ROW($1:$40)),ROW(C4))),"")</f>
        <v/>
      </c>
      <c r="C77" s="6" t="str">
        <f t="array" ref="C77">IFERROR(INDEX(Abonnements!D:D,SMALL(IF(Abonnements!$A$1:$B$40="x",ROW($1:$40)),ROW(D4))),"")</f>
        <v/>
      </c>
      <c r="D77" s="6" t="str">
        <f t="array" ref="D77">IFERROR(INDEX(Abonnements!E:E,SMALL(IF(Abonnements!$A$1:$B$40="x",ROW($1:$40)),ROW(E4))),"")</f>
        <v/>
      </c>
      <c r="E77" s="6" t="str">
        <f t="array" ref="E77">IFERROR(INDEX(Abonnements!F:F,SMALL(IF(Abonnements!$A$1:$B$40="x",ROW($1:$40)),ROW(F4))),"")</f>
        <v/>
      </c>
      <c r="F77" s="6" t="str">
        <f t="array" ref="F77">IFERROR(INDEX(Abonnements!G:G,SMALL(IF(Abonnements!$A$1:$B$40="x",ROW($1:$40)),ROW(G4))),"")</f>
        <v/>
      </c>
      <c r="G77" s="6" t="str">
        <f t="array" ref="G77">IFERROR(INDEX(Abonnements!H:H,SMALL(IF(Abonnements!$A$1:$B$40="x",ROW($1:$40)),ROW(H4))),"")</f>
        <v/>
      </c>
      <c r="H77" s="6" t="str">
        <f t="array" ref="H77">IFERROR(INDEX(Abonnements!I:I,SMALL(IF(Abonnements!$A$1:$B$40="x",ROW($1:$40)),ROW(I4))),"")</f>
        <v/>
      </c>
      <c r="I77" s="8" t="str">
        <f t="array" ref="I77">IFERROR(INDEX(Abonnements!J:J,SMALL(IF(Abonnements!$A$1:$B$40="x",ROW($1:$40)),ROW(J4))),"")</f>
        <v/>
      </c>
      <c r="J77" s="6" t="str">
        <f t="array" ref="J77">IFERROR(INDEX(Abonnements!K:K,SMALL(IF(Abonnements!$A$1:$B$40="x",ROW($1:$40)),ROW(K4))),"")</f>
        <v/>
      </c>
      <c r="K77" s="6" t="str">
        <f t="array" ref="K77">IFERROR(INDEX(Abonnements!L:L,SMALL(IF(Abonnements!$A$1:$B$40="x",ROW($1:$40)),ROW(L4))),"")</f>
        <v/>
      </c>
      <c r="L77" s="8" t="str">
        <f t="array" ref="L77">IFERROR(INDEX(Abonnements!M:M,SMALL(IF(Abonnements!$A$1:$B$40="x",ROW($1:$40)),ROW(M4))),"")</f>
        <v/>
      </c>
      <c r="M77" s="6" t="str">
        <f t="array" ref="M77">IFERROR(INDEX(Abonnements!N:N,SMALL(IF(Abonnements!$A$1:$B$40="x",ROW($1:$40)),ROW(N4))),"")</f>
        <v/>
      </c>
      <c r="N77" s="6" t="str">
        <f t="array" ref="N77">IFERROR(INDEX(Abonnements!O:O,SMALL(IF(Abonnements!$A$1:$B$40="x",ROW($1:$40)),ROW(O4))),"")</f>
        <v/>
      </c>
      <c r="O77" s="8" t="str">
        <f t="array" ref="O77">IFERROR(INDEX(Abonnements!P:P,SMALL(IF(Abonnements!$A$1:$B$40="x",ROW($1:$40)),ROW(P4))),"")</f>
        <v/>
      </c>
      <c r="P77" s="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14.25" customHeight="1">
      <c r="A78" s="6" t="str">
        <f t="array" ref="A78">IFERROR(INDEX(Abonnements!B:B,SMALL(IF(Abonnements!$A$1:$B$40="x",ROW($1:$40)),ROW(B5))),"")</f>
        <v/>
      </c>
      <c r="B78" s="6" t="str">
        <f t="array" ref="B78">IFERROR(INDEX(Abonnements!C:C,SMALL(IF(Abonnements!$A$1:$B$40="x",ROW($1:$40)),ROW(C5))),"")</f>
        <v/>
      </c>
      <c r="C78" s="6" t="str">
        <f t="array" ref="C78">IFERROR(INDEX(Abonnements!D:D,SMALL(IF(Abonnements!$A$1:$B$40="x",ROW($1:$40)),ROW(D5))),"")</f>
        <v/>
      </c>
      <c r="D78" s="6" t="str">
        <f t="array" ref="D78">IFERROR(INDEX(Abonnements!E:E,SMALL(IF(Abonnements!$A$1:$B$40="x",ROW($1:$40)),ROW(E5))),"")</f>
        <v/>
      </c>
      <c r="E78" s="6" t="str">
        <f t="array" ref="E78">IFERROR(INDEX(Abonnements!F:F,SMALL(IF(Abonnements!$A$1:$B$40="x",ROW($1:$40)),ROW(F5))),"")</f>
        <v/>
      </c>
      <c r="F78" s="6" t="str">
        <f t="array" ref="F78">IFERROR(INDEX(Abonnements!G:G,SMALL(IF(Abonnements!$A$1:$B$40="x",ROW($1:$40)),ROW(G5))),"")</f>
        <v/>
      </c>
      <c r="G78" s="6" t="str">
        <f t="array" ref="G78">IFERROR(INDEX(Abonnements!H:H,SMALL(IF(Abonnements!$A$1:$B$40="x",ROW($1:$40)),ROW(H5))),"")</f>
        <v/>
      </c>
      <c r="H78" s="6" t="str">
        <f t="array" ref="H78">IFERROR(INDEX(Abonnements!I:I,SMALL(IF(Abonnements!$A$1:$B$40="x",ROW($1:$40)),ROW(I5))),"")</f>
        <v/>
      </c>
      <c r="I78" s="8" t="str">
        <f t="array" ref="I78">IFERROR(INDEX(Abonnements!J:J,SMALL(IF(Abonnements!$A$1:$B$40="x",ROW($1:$40)),ROW(J5))),"")</f>
        <v/>
      </c>
      <c r="J78" s="6" t="str">
        <f t="array" ref="J78">IFERROR(INDEX(Abonnements!K:K,SMALL(IF(Abonnements!$A$1:$B$40="x",ROW($1:$40)),ROW(K5))),"")</f>
        <v/>
      </c>
      <c r="K78" s="6" t="str">
        <f t="array" ref="K78">IFERROR(INDEX(Abonnements!L:L,SMALL(IF(Abonnements!$A$1:$B$40="x",ROW($1:$40)),ROW(L5))),"")</f>
        <v/>
      </c>
      <c r="L78" s="8" t="str">
        <f t="array" ref="L78">IFERROR(INDEX(Abonnements!M:M,SMALL(IF(Abonnements!$A$1:$B$40="x",ROW($1:$40)),ROW(M5))),"")</f>
        <v/>
      </c>
      <c r="M78" s="6" t="str">
        <f t="array" ref="M78">IFERROR(INDEX(Abonnements!N:N,SMALL(IF(Abonnements!$A$1:$B$40="x",ROW($1:$40)),ROW(N5))),"")</f>
        <v/>
      </c>
      <c r="N78" s="6" t="str">
        <f t="array" ref="N78">IFERROR(INDEX(Abonnements!O:O,SMALL(IF(Abonnements!$A$1:$B$40="x",ROW($1:$40)),ROW(O5))),"")</f>
        <v/>
      </c>
      <c r="O78" s="8" t="str">
        <f t="array" ref="O78">IFERROR(INDEX(Abonnements!P:P,SMALL(IF(Abonnements!$A$1:$B$40="x",ROW($1:$40)),ROW(P5))),"")</f>
        <v/>
      </c>
      <c r="P78" s="6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14.25" customHeight="1">
      <c r="A79" s="6" t="str">
        <f t="array" ref="A79">IFERROR(INDEX(Abonnements!B:B,SMALL(IF(Abonnements!$A$1:$B$40="x",ROW($1:$40)),ROW(B6))),"")</f>
        <v/>
      </c>
      <c r="B79" s="6" t="str">
        <f t="array" ref="B79">IFERROR(INDEX(Abonnements!C:C,SMALL(IF(Abonnements!$A$1:$B$40="x",ROW($1:$40)),ROW(C6))),"")</f>
        <v/>
      </c>
      <c r="C79" s="6" t="str">
        <f t="array" ref="C79">IFERROR(INDEX(Abonnements!D:D,SMALL(IF(Abonnements!$A$1:$B$40="x",ROW($1:$40)),ROW(D6))),"")</f>
        <v/>
      </c>
      <c r="D79" s="6" t="str">
        <f t="array" ref="D79">IFERROR(INDEX(Abonnements!E:E,SMALL(IF(Abonnements!$A$1:$B$40="x",ROW($1:$40)),ROW(E6))),"")</f>
        <v/>
      </c>
      <c r="E79" s="6" t="str">
        <f t="array" ref="E79">IFERROR(INDEX(Abonnements!F:F,SMALL(IF(Abonnements!$A$1:$B$40="x",ROW($1:$40)),ROW(F6))),"")</f>
        <v/>
      </c>
      <c r="F79" s="6" t="str">
        <f t="array" ref="F79">IFERROR(INDEX(Abonnements!G:G,SMALL(IF(Abonnements!$A$1:$B$40="x",ROW($1:$40)),ROW(G6))),"")</f>
        <v/>
      </c>
      <c r="G79" s="6" t="str">
        <f t="array" ref="G79">IFERROR(INDEX(Abonnements!H:H,SMALL(IF(Abonnements!$A$1:$B$40="x",ROW($1:$40)),ROW(H6))),"")</f>
        <v/>
      </c>
      <c r="H79" s="6" t="str">
        <f t="array" ref="H79">IFERROR(INDEX(Abonnements!I:I,SMALL(IF(Abonnements!$A$1:$B$40="x",ROW($1:$40)),ROW(I6))),"")</f>
        <v/>
      </c>
      <c r="I79" s="8" t="str">
        <f t="array" ref="I79">IFERROR(INDEX(Abonnements!J:J,SMALL(IF(Abonnements!$A$1:$B$40="x",ROW($1:$40)),ROW(J6))),"")</f>
        <v/>
      </c>
      <c r="J79" s="6" t="str">
        <f t="array" ref="J79">IFERROR(INDEX(Abonnements!K:K,SMALL(IF(Abonnements!$A$1:$B$40="x",ROW($1:$40)),ROW(K6))),"")</f>
        <v/>
      </c>
      <c r="K79" s="6" t="str">
        <f t="array" ref="K79">IFERROR(INDEX(Abonnements!L:L,SMALL(IF(Abonnements!$A$1:$B$40="x",ROW($1:$40)),ROW(L6))),"")</f>
        <v/>
      </c>
      <c r="L79" s="8" t="str">
        <f t="array" ref="L79">IFERROR(INDEX(Abonnements!M:M,SMALL(IF(Abonnements!$A$1:$B$40="x",ROW($1:$40)),ROW(M6))),"")</f>
        <v/>
      </c>
      <c r="M79" s="6" t="str">
        <f t="array" ref="M79">IFERROR(INDEX(Abonnements!N:N,SMALL(IF(Abonnements!$A$1:$B$40="x",ROW($1:$40)),ROW(N6))),"")</f>
        <v/>
      </c>
      <c r="N79" s="6" t="str">
        <f t="array" ref="N79">IFERROR(INDEX(Abonnements!O:O,SMALL(IF(Abonnements!$A$1:$B$40="x",ROW($1:$40)),ROW(O6))),"")</f>
        <v/>
      </c>
      <c r="O79" s="8" t="str">
        <f t="array" ref="O79">IFERROR(INDEX(Abonnements!P:P,SMALL(IF(Abonnements!$A$1:$B$40="x",ROW($1:$40)),ROW(P6))),"")</f>
        <v/>
      </c>
      <c r="P79" s="6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14.25" customHeight="1">
      <c r="A80" s="6" t="str">
        <f t="array" ref="A80">IFERROR(INDEX(Abonnements!B:B,SMALL(IF(Abonnements!$A$1:$B$40="x",ROW($1:$40)),ROW(B7))),"")</f>
        <v/>
      </c>
      <c r="B80" s="6" t="str">
        <f t="array" ref="B80">IFERROR(INDEX(Abonnements!C:C,SMALL(IF(Abonnements!$A$1:$B$40="x",ROW($1:$40)),ROW(C7))),"")</f>
        <v/>
      </c>
      <c r="C80" s="6" t="str">
        <f t="array" ref="C80">IFERROR(INDEX(Abonnements!D:D,SMALL(IF(Abonnements!$A$1:$B$40="x",ROW($1:$40)),ROW(D7))),"")</f>
        <v/>
      </c>
      <c r="D80" s="6" t="str">
        <f t="array" ref="D80">IFERROR(INDEX(Abonnements!E:E,SMALL(IF(Abonnements!$A$1:$B$40="x",ROW($1:$40)),ROW(E7))),"")</f>
        <v/>
      </c>
      <c r="E80" s="6" t="str">
        <f t="array" ref="E80">IFERROR(INDEX(Abonnements!F:F,SMALL(IF(Abonnements!$A$1:$B$40="x",ROW($1:$40)),ROW(F7))),"")</f>
        <v/>
      </c>
      <c r="F80" s="6" t="str">
        <f t="array" ref="F80">IFERROR(INDEX(Abonnements!G:G,SMALL(IF(Abonnements!$A$1:$B$40="x",ROW($1:$40)),ROW(G7))),"")</f>
        <v/>
      </c>
      <c r="G80" s="6" t="str">
        <f t="array" ref="G80">IFERROR(INDEX(Abonnements!H:H,SMALL(IF(Abonnements!$A$1:$B$40="x",ROW($1:$40)),ROW(H7))),"")</f>
        <v/>
      </c>
      <c r="H80" s="6" t="str">
        <f t="array" ref="H80">IFERROR(INDEX(Abonnements!I:I,SMALL(IF(Abonnements!$A$1:$B$40="x",ROW($1:$40)),ROW(I7))),"")</f>
        <v/>
      </c>
      <c r="I80" s="8" t="str">
        <f t="array" ref="I80">IFERROR(INDEX(Abonnements!J:J,SMALL(IF(Abonnements!$A$1:$B$40="x",ROW($1:$40)),ROW(J7))),"")</f>
        <v/>
      </c>
      <c r="J80" s="6" t="str">
        <f t="array" ref="J80">IFERROR(INDEX(Abonnements!K:K,SMALL(IF(Abonnements!$A$1:$B$40="x",ROW($1:$40)),ROW(K7))),"")</f>
        <v/>
      </c>
      <c r="K80" s="6" t="str">
        <f t="array" ref="K80">IFERROR(INDEX(Abonnements!L:L,SMALL(IF(Abonnements!$A$1:$B$40="x",ROW($1:$40)),ROW(L7))),"")</f>
        <v/>
      </c>
      <c r="L80" s="8" t="str">
        <f t="array" ref="L80">IFERROR(INDEX(Abonnements!M:M,SMALL(IF(Abonnements!$A$1:$B$40="x",ROW($1:$40)),ROW(M7))),"")</f>
        <v/>
      </c>
      <c r="M80" s="6" t="str">
        <f t="array" ref="M80">IFERROR(INDEX(Abonnements!N:N,SMALL(IF(Abonnements!$A$1:$B$40="x",ROW($1:$40)),ROW(N7))),"")</f>
        <v/>
      </c>
      <c r="N80" s="6" t="str">
        <f t="array" ref="N80">IFERROR(INDEX(Abonnements!O:O,SMALL(IF(Abonnements!$A$1:$B$40="x",ROW($1:$40)),ROW(O7))),"")</f>
        <v/>
      </c>
      <c r="O80" s="8" t="str">
        <f t="array" ref="O80">IFERROR(INDEX(Abonnements!P:P,SMALL(IF(Abonnements!$A$1:$B$40="x",ROW($1:$40)),ROW(P7))),"")</f>
        <v/>
      </c>
      <c r="P80" s="6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14.25" customHeight="1">
      <c r="A81" s="10" t="s">
        <v>73</v>
      </c>
      <c r="B81" s="6"/>
      <c r="C81" s="6"/>
      <c r="D81" s="6"/>
      <c r="E81" s="19"/>
      <c r="F81" s="6"/>
      <c r="G81" s="12"/>
      <c r="H81" s="21"/>
      <c r="I81" s="13"/>
      <c r="J81" s="6"/>
      <c r="K81" s="6"/>
      <c r="L81" s="13"/>
      <c r="M81" s="13"/>
      <c r="N81" s="6"/>
      <c r="O81" s="13"/>
      <c r="P81" s="6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14.25" customHeight="1">
      <c r="A82" s="4" t="s">
        <v>74</v>
      </c>
      <c r="B82" s="4" t="s">
        <v>3</v>
      </c>
      <c r="C82" s="4" t="s">
        <v>23</v>
      </c>
      <c r="D82" s="4" t="s">
        <v>37</v>
      </c>
      <c r="E82" s="4" t="s">
        <v>5</v>
      </c>
      <c r="F82" s="4" t="s">
        <v>6</v>
      </c>
      <c r="G82" s="4" t="s">
        <v>7</v>
      </c>
      <c r="H82" s="4" t="s">
        <v>44</v>
      </c>
      <c r="I82" s="4" t="s">
        <v>67</v>
      </c>
      <c r="J82" s="4" t="s">
        <v>68</v>
      </c>
      <c r="K82" s="4" t="s">
        <v>69</v>
      </c>
      <c r="L82" s="4" t="s">
        <v>70</v>
      </c>
      <c r="M82" s="4" t="s">
        <v>64</v>
      </c>
      <c r="N82" s="4" t="s">
        <v>46</v>
      </c>
      <c r="O82" s="4" t="s">
        <v>10</v>
      </c>
      <c r="P82" s="4" t="s">
        <v>11</v>
      </c>
      <c r="Q82" s="4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14.25" customHeight="1">
      <c r="A83" s="6" t="str">
        <f t="array" ref="A83">IFERROR(INDEX(Versicherungen!B:B,SMALL(IF(Versicherungen!$A$1:$B$40="x",ROW($1:$40)),ROW(B1))),"")</f>
        <v/>
      </c>
      <c r="B83" s="6" t="str">
        <f t="array" ref="B83">IFERROR(INDEX(Versicherungen!C:C,SMALL(IF(Versicherungen!$A$1:$B$40="x",ROW($1:$40)),ROW(C1))),"")</f>
        <v/>
      </c>
      <c r="C83" s="6" t="str">
        <f t="array" ref="C83">IFERROR(INDEX(Versicherungen!D:D,SMALL(IF(Versicherungen!$A$1:$B$40="x",ROW($1:$40)),ROW(D1))),"")</f>
        <v/>
      </c>
      <c r="D83" s="6" t="str">
        <f t="array" ref="D83">IFERROR(INDEX(Versicherungen!E:E,SMALL(IF(Versicherungen!$A$1:$B$40="x",ROW($1:$40)),ROW(E1))),"")</f>
        <v/>
      </c>
      <c r="E83" s="6" t="str">
        <f t="array" ref="E83">IFERROR(INDEX(Versicherungen!F:F,SMALL(IF(Versicherungen!$A$1:$B$40="x",ROW($1:$40)),ROW(F1))),"")</f>
        <v/>
      </c>
      <c r="F83" s="6" t="str">
        <f t="array" ref="F83">IFERROR(INDEX(Versicherungen!G:G,SMALL(IF(Versicherungen!$A$1:$B$40="x",ROW($1:$40)),ROW(G1))),"")</f>
        <v/>
      </c>
      <c r="G83" s="6" t="str">
        <f t="array" ref="G83">IFERROR(INDEX(Versicherungen!H:H,SMALL(IF(Versicherungen!$A$1:$B$40="x",ROW($1:$40)),ROW(H1))),"")</f>
        <v/>
      </c>
      <c r="H83" s="6" t="str">
        <f t="array" ref="H83">IFERROR(INDEX(Versicherungen!I:I,SMALL(IF(Versicherungen!$A$1:$B$40="x",ROW($1:$40)),ROW(I1))),"")</f>
        <v/>
      </c>
      <c r="I83" s="6" t="str">
        <f t="array" ref="I83">IFERROR(INDEX(Versicherungen!J:J,SMALL(IF(Versicherungen!$A$1:$B$40="x",ROW($1:$40)),ROW(J1))),"")</f>
        <v/>
      </c>
      <c r="J83" s="8" t="str">
        <f t="array" ref="J83">IFERROR(INDEX(Versicherungen!K:K,SMALL(IF(Versicherungen!$A$1:$B$40="x",ROW($1:$40)),ROW(K1))),"")</f>
        <v/>
      </c>
      <c r="K83" s="6" t="str">
        <f t="array" ref="K83">IFERROR(INDEX(Versicherungen!L:L,SMALL(IF(Versicherungen!$A$1:$B$40="x",ROW($1:$40)),ROW(L1))),"")</f>
        <v/>
      </c>
      <c r="L83" s="6" t="str">
        <f t="array" ref="L83">IFERROR(INDEX(Versicherungen!M:M,SMALL(IF(Versicherungen!$A$1:$B$40="x",ROW($1:$40)),ROW(M1))),"")</f>
        <v/>
      </c>
      <c r="M83" s="8" t="str">
        <f t="array" ref="M83">IFERROR(INDEX(Versicherungen!N:N,SMALL(IF(Versicherungen!$A$1:$B$40="x",ROW($1:$40)),ROW(N1))),"")</f>
        <v/>
      </c>
      <c r="N83" s="6" t="str">
        <f t="array" ref="N83">IFERROR(INDEX(Versicherungen!O:O,SMALL(IF(Versicherungen!$A$1:$B$40="x",ROW($1:$40)),ROW(O1))),"")</f>
        <v/>
      </c>
      <c r="O83" s="6" t="str">
        <f t="array" ref="O83">IFERROR(INDEX(Versicherungen!P:P,SMALL(IF(Versicherungen!$A$1:$B$40="x",ROW($1:$40)),ROW(P1))),"")</f>
        <v/>
      </c>
      <c r="P83" s="8" t="str">
        <f t="array" ref="P83">IFERROR(INDEX(Versicherungen!Q:Q,SMALL(IF(Versicherungen!$A$1:$B$40="x",ROW($1:$40)),ROW(Q1))),"")</f>
        <v/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14.25" customHeight="1">
      <c r="A84" s="6" t="str">
        <f t="array" ref="A84">IFERROR(INDEX(Versicherungen!B:B,SMALL(IF(Versicherungen!$A$1:$B$40="x",ROW($1:$40)),ROW(B2))),"")</f>
        <v/>
      </c>
      <c r="B84" s="6" t="str">
        <f t="array" ref="B84">IFERROR(INDEX(Versicherungen!C:C,SMALL(IF(Versicherungen!$A$1:$B$40="x",ROW($1:$40)),ROW(C2))),"")</f>
        <v/>
      </c>
      <c r="C84" s="6" t="str">
        <f t="array" ref="C84">IFERROR(INDEX(Versicherungen!D:D,SMALL(IF(Versicherungen!$A$1:$B$40="x",ROW($1:$40)),ROW(D2))),"")</f>
        <v/>
      </c>
      <c r="D84" s="6" t="str">
        <f t="array" ref="D84">IFERROR(INDEX(Versicherungen!E:E,SMALL(IF(Versicherungen!$A$1:$B$40="x",ROW($1:$40)),ROW(E2))),"")</f>
        <v/>
      </c>
      <c r="E84" s="6" t="str">
        <f t="array" ref="E84">IFERROR(INDEX(Versicherungen!F:F,SMALL(IF(Versicherungen!$A$1:$B$40="x",ROW($1:$40)),ROW(F2))),"")</f>
        <v/>
      </c>
      <c r="F84" s="6" t="str">
        <f t="array" ref="F84">IFERROR(INDEX(Versicherungen!G:G,SMALL(IF(Versicherungen!$A$1:$B$40="x",ROW($1:$40)),ROW(G2))),"")</f>
        <v/>
      </c>
      <c r="G84" s="6" t="str">
        <f t="array" ref="G84">IFERROR(INDEX(Versicherungen!H:H,SMALL(IF(Versicherungen!$A$1:$B$40="x",ROW($1:$40)),ROW(H2))),"")</f>
        <v/>
      </c>
      <c r="H84" s="6" t="str">
        <f t="array" ref="H84">IFERROR(INDEX(Versicherungen!I:I,SMALL(IF(Versicherungen!$A$1:$B$40="x",ROW($1:$40)),ROW(I2))),"")</f>
        <v/>
      </c>
      <c r="I84" s="6" t="str">
        <f t="array" ref="I84">IFERROR(INDEX(Versicherungen!J:J,SMALL(IF(Versicherungen!$A$1:$B$40="x",ROW($1:$40)),ROW(J2))),"")</f>
        <v/>
      </c>
      <c r="J84" s="8" t="str">
        <f t="array" ref="J84">IFERROR(INDEX(Versicherungen!K:K,SMALL(IF(Versicherungen!$A$1:$B$40="x",ROW($1:$40)),ROW(K2))),"")</f>
        <v/>
      </c>
      <c r="K84" s="6" t="str">
        <f t="array" ref="K84">IFERROR(INDEX(Versicherungen!L:L,SMALL(IF(Versicherungen!$A$1:$B$40="x",ROW($1:$40)),ROW(L2))),"")</f>
        <v/>
      </c>
      <c r="L84" s="6" t="str">
        <f t="array" ref="L84">IFERROR(INDEX(Versicherungen!M:M,SMALL(IF(Versicherungen!$A$1:$B$40="x",ROW($1:$40)),ROW(M2))),"")</f>
        <v/>
      </c>
      <c r="M84" s="8" t="str">
        <f t="array" ref="M84">IFERROR(INDEX(Versicherungen!N:N,SMALL(IF(Versicherungen!$A$1:$B$40="x",ROW($1:$40)),ROW(N2))),"")</f>
        <v/>
      </c>
      <c r="N84" s="6" t="str">
        <f t="array" ref="N84">IFERROR(INDEX(Versicherungen!O:O,SMALL(IF(Versicherungen!$A$1:$B$40="x",ROW($1:$40)),ROW(O2))),"")</f>
        <v/>
      </c>
      <c r="O84" s="6" t="str">
        <f t="array" ref="O84">IFERROR(INDEX(Versicherungen!P:P,SMALL(IF(Versicherungen!$A$1:$B$40="x",ROW($1:$40)),ROW(P2))),"")</f>
        <v/>
      </c>
      <c r="P84" s="8" t="str">
        <f t="array" ref="P84">IFERROR(INDEX(Versicherungen!Q:Q,SMALL(IF(Versicherungen!$A$1:$B$40="x",ROW($1:$40)),ROW(Q2))),"")</f>
        <v/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14.25" customHeight="1">
      <c r="A85" s="6" t="str">
        <f t="array" ref="A85">IFERROR(INDEX(Versicherungen!B:B,SMALL(IF(Versicherungen!$A$1:$B$40="x",ROW($1:$40)),ROW(B3))),"")</f>
        <v/>
      </c>
      <c r="B85" s="6" t="str">
        <f t="array" ref="B85">IFERROR(INDEX(Versicherungen!C:C,SMALL(IF(Versicherungen!$A$1:$B$40="x",ROW($1:$40)),ROW(C3))),"")</f>
        <v/>
      </c>
      <c r="C85" s="6" t="str">
        <f t="array" ref="C85">IFERROR(INDEX(Versicherungen!D:D,SMALL(IF(Versicherungen!$A$1:$B$40="x",ROW($1:$40)),ROW(D3))),"")</f>
        <v/>
      </c>
      <c r="D85" s="6" t="str">
        <f t="array" ref="D85">IFERROR(INDEX(Versicherungen!E:E,SMALL(IF(Versicherungen!$A$1:$B$40="x",ROW($1:$40)),ROW(E3))),"")</f>
        <v/>
      </c>
      <c r="E85" s="6" t="str">
        <f t="array" ref="E85">IFERROR(INDEX(Versicherungen!F:F,SMALL(IF(Versicherungen!$A$1:$B$40="x",ROW($1:$40)),ROW(F3))),"")</f>
        <v/>
      </c>
      <c r="F85" s="6" t="str">
        <f t="array" ref="F85">IFERROR(INDEX(Versicherungen!G:G,SMALL(IF(Versicherungen!$A$1:$B$40="x",ROW($1:$40)),ROW(G3))),"")</f>
        <v/>
      </c>
      <c r="G85" s="6" t="str">
        <f t="array" ref="G85">IFERROR(INDEX(Versicherungen!H:H,SMALL(IF(Versicherungen!$A$1:$B$40="x",ROW($1:$40)),ROW(H3))),"")</f>
        <v/>
      </c>
      <c r="H85" s="6" t="str">
        <f t="array" ref="H85">IFERROR(INDEX(Versicherungen!I:I,SMALL(IF(Versicherungen!$A$1:$B$40="x",ROW($1:$40)),ROW(I3))),"")</f>
        <v/>
      </c>
      <c r="I85" s="6" t="str">
        <f t="array" ref="I85">IFERROR(INDEX(Versicherungen!J:J,SMALL(IF(Versicherungen!$A$1:$B$40="x",ROW($1:$40)),ROW(J3))),"")</f>
        <v/>
      </c>
      <c r="J85" s="8" t="str">
        <f t="array" ref="J85">IFERROR(INDEX(Versicherungen!K:K,SMALL(IF(Versicherungen!$A$1:$B$40="x",ROW($1:$40)),ROW(K3))),"")</f>
        <v/>
      </c>
      <c r="K85" s="6" t="str">
        <f t="array" ref="K85">IFERROR(INDEX(Versicherungen!L:L,SMALL(IF(Versicherungen!$A$1:$B$40="x",ROW($1:$40)),ROW(L3))),"")</f>
        <v/>
      </c>
      <c r="L85" s="6" t="str">
        <f t="array" ref="L85">IFERROR(INDEX(Versicherungen!M:M,SMALL(IF(Versicherungen!$A$1:$B$40="x",ROW($1:$40)),ROW(M3))),"")</f>
        <v/>
      </c>
      <c r="M85" s="8" t="str">
        <f t="array" ref="M85">IFERROR(INDEX(Versicherungen!N:N,SMALL(IF(Versicherungen!$A$1:$B$40="x",ROW($1:$40)),ROW(N3))),"")</f>
        <v/>
      </c>
      <c r="N85" s="6" t="str">
        <f t="array" ref="N85">IFERROR(INDEX(Versicherungen!O:O,SMALL(IF(Versicherungen!$A$1:$B$40="x",ROW($1:$40)),ROW(O3))),"")</f>
        <v/>
      </c>
      <c r="O85" s="6" t="str">
        <f t="array" ref="O85">IFERROR(INDEX(Versicherungen!P:P,SMALL(IF(Versicherungen!$A$1:$B$40="x",ROW($1:$40)),ROW(P3))),"")</f>
        <v/>
      </c>
      <c r="P85" s="8" t="str">
        <f t="array" ref="P85">IFERROR(INDEX(Versicherungen!Q:Q,SMALL(IF(Versicherungen!$A$1:$B$40="x",ROW($1:$40)),ROW(Q3))),"")</f>
        <v/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14.25" customHeight="1">
      <c r="A86" s="6" t="str">
        <f t="array" ref="A86">IFERROR(INDEX(Versicherungen!B:B,SMALL(IF(Versicherungen!$A$1:$B$40="x",ROW($1:$40)),ROW(B4))),"")</f>
        <v/>
      </c>
      <c r="B86" s="6" t="str">
        <f t="array" ref="B86">IFERROR(INDEX(Versicherungen!C:C,SMALL(IF(Versicherungen!$A$1:$B$40="x",ROW($1:$40)),ROW(C4))),"")</f>
        <v/>
      </c>
      <c r="C86" s="6" t="str">
        <f t="array" ref="C86">IFERROR(INDEX(Versicherungen!D:D,SMALL(IF(Versicherungen!$A$1:$B$40="x",ROW($1:$40)),ROW(D4))),"")</f>
        <v/>
      </c>
      <c r="D86" s="6" t="str">
        <f t="array" ref="D86">IFERROR(INDEX(Versicherungen!E:E,SMALL(IF(Versicherungen!$A$1:$B$40="x",ROW($1:$40)),ROW(E4))),"")</f>
        <v/>
      </c>
      <c r="E86" s="6" t="str">
        <f t="array" ref="E86">IFERROR(INDEX(Versicherungen!F:F,SMALL(IF(Versicherungen!$A$1:$B$40="x",ROW($1:$40)),ROW(F4))),"")</f>
        <v/>
      </c>
      <c r="F86" s="6" t="str">
        <f t="array" ref="F86">IFERROR(INDEX(Versicherungen!G:G,SMALL(IF(Versicherungen!$A$1:$B$40="x",ROW($1:$40)),ROW(G4))),"")</f>
        <v/>
      </c>
      <c r="G86" s="6" t="str">
        <f t="array" ref="G86">IFERROR(INDEX(Versicherungen!H:H,SMALL(IF(Versicherungen!$A$1:$B$40="x",ROW($1:$40)),ROW(H4))),"")</f>
        <v/>
      </c>
      <c r="H86" s="6" t="str">
        <f t="array" ref="H86">IFERROR(INDEX(Versicherungen!I:I,SMALL(IF(Versicherungen!$A$1:$B$40="x",ROW($1:$40)),ROW(I4))),"")</f>
        <v/>
      </c>
      <c r="I86" s="6" t="str">
        <f t="array" ref="I86">IFERROR(INDEX(Versicherungen!J:J,SMALL(IF(Versicherungen!$A$1:$B$40="x",ROW($1:$40)),ROW(J4))),"")</f>
        <v/>
      </c>
      <c r="J86" s="8" t="str">
        <f t="array" ref="J86">IFERROR(INDEX(Versicherungen!K:K,SMALL(IF(Versicherungen!$A$1:$B$40="x",ROW($1:$40)),ROW(K4))),"")</f>
        <v/>
      </c>
      <c r="K86" s="6" t="str">
        <f t="array" ref="K86">IFERROR(INDEX(Versicherungen!L:L,SMALL(IF(Versicherungen!$A$1:$B$40="x",ROW($1:$40)),ROW(L4))),"")</f>
        <v/>
      </c>
      <c r="L86" s="6" t="str">
        <f t="array" ref="L86">IFERROR(INDEX(Versicherungen!M:M,SMALL(IF(Versicherungen!$A$1:$B$40="x",ROW($1:$40)),ROW(M4))),"")</f>
        <v/>
      </c>
      <c r="M86" s="8" t="str">
        <f t="array" ref="M86">IFERROR(INDEX(Versicherungen!N:N,SMALL(IF(Versicherungen!$A$1:$B$40="x",ROW($1:$40)),ROW(N4))),"")</f>
        <v/>
      </c>
      <c r="N86" s="6" t="str">
        <f t="array" ref="N86">IFERROR(INDEX(Versicherungen!O:O,SMALL(IF(Versicherungen!$A$1:$B$40="x",ROW($1:$40)),ROW(O4))),"")</f>
        <v/>
      </c>
      <c r="O86" s="6" t="str">
        <f t="array" ref="O86">IFERROR(INDEX(Versicherungen!P:P,SMALL(IF(Versicherungen!$A$1:$B$40="x",ROW($1:$40)),ROW(P4))),"")</f>
        <v/>
      </c>
      <c r="P86" s="8" t="str">
        <f t="array" ref="P86">IFERROR(INDEX(Versicherungen!Q:Q,SMALL(IF(Versicherungen!$A$1:$B$40="x",ROW($1:$40)),ROW(Q4))),"")</f>
        <v/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14.25" customHeight="1">
      <c r="A87" s="6" t="str">
        <f t="array" ref="A87">IFERROR(INDEX(Versicherungen!B:B,SMALL(IF(Versicherungen!$A$1:$B$40="x",ROW($1:$40)),ROW(B5))),"")</f>
        <v/>
      </c>
      <c r="B87" s="6" t="str">
        <f t="array" ref="B87">IFERROR(INDEX(Versicherungen!C:C,SMALL(IF(Versicherungen!$A$1:$B$40="x",ROW($1:$40)),ROW(C5))),"")</f>
        <v/>
      </c>
      <c r="C87" s="6" t="str">
        <f t="array" ref="C87">IFERROR(INDEX(Versicherungen!D:D,SMALL(IF(Versicherungen!$A$1:$B$40="x",ROW($1:$40)),ROW(D5))),"")</f>
        <v/>
      </c>
      <c r="D87" s="6" t="str">
        <f t="array" ref="D87">IFERROR(INDEX(Versicherungen!E:E,SMALL(IF(Versicherungen!$A$1:$B$40="x",ROW($1:$40)),ROW(E5))),"")</f>
        <v/>
      </c>
      <c r="E87" s="6" t="str">
        <f t="array" ref="E87">IFERROR(INDEX(Versicherungen!F:F,SMALL(IF(Versicherungen!$A$1:$B$40="x",ROW($1:$40)),ROW(F5))),"")</f>
        <v/>
      </c>
      <c r="F87" s="6" t="str">
        <f t="array" ref="F87">IFERROR(INDEX(Versicherungen!G:G,SMALL(IF(Versicherungen!$A$1:$B$40="x",ROW($1:$40)),ROW(G5))),"")</f>
        <v/>
      </c>
      <c r="G87" s="6" t="str">
        <f t="array" ref="G87">IFERROR(INDEX(Versicherungen!H:H,SMALL(IF(Versicherungen!$A$1:$B$40="x",ROW($1:$40)),ROW(H5))),"")</f>
        <v/>
      </c>
      <c r="H87" s="6" t="str">
        <f t="array" ref="H87">IFERROR(INDEX(Versicherungen!I:I,SMALL(IF(Versicherungen!$A$1:$B$40="x",ROW($1:$40)),ROW(I5))),"")</f>
        <v/>
      </c>
      <c r="I87" s="6" t="str">
        <f t="array" ref="I87">IFERROR(INDEX(Versicherungen!J:J,SMALL(IF(Versicherungen!$A$1:$B$40="x",ROW($1:$40)),ROW(J5))),"")</f>
        <v/>
      </c>
      <c r="J87" s="8" t="str">
        <f t="array" ref="J87">IFERROR(INDEX(Versicherungen!K:K,SMALL(IF(Versicherungen!$A$1:$B$40="x",ROW($1:$40)),ROW(K5))),"")</f>
        <v/>
      </c>
      <c r="K87" s="6" t="str">
        <f t="array" ref="K87">IFERROR(INDEX(Versicherungen!L:L,SMALL(IF(Versicherungen!$A$1:$B$40="x",ROW($1:$40)),ROW(L5))),"")</f>
        <v/>
      </c>
      <c r="L87" s="6" t="str">
        <f t="array" ref="L87">IFERROR(INDEX(Versicherungen!M:M,SMALL(IF(Versicherungen!$A$1:$B$40="x",ROW($1:$40)),ROW(M5))),"")</f>
        <v/>
      </c>
      <c r="M87" s="8" t="str">
        <f t="array" ref="M87">IFERROR(INDEX(Versicherungen!N:N,SMALL(IF(Versicherungen!$A$1:$B$40="x",ROW($1:$40)),ROW(N5))),"")</f>
        <v/>
      </c>
      <c r="N87" s="6" t="str">
        <f t="array" ref="N87">IFERROR(INDEX(Versicherungen!O:O,SMALL(IF(Versicherungen!$A$1:$B$40="x",ROW($1:$40)),ROW(O5))),"")</f>
        <v/>
      </c>
      <c r="O87" s="6" t="str">
        <f t="array" ref="O87">IFERROR(INDEX(Versicherungen!P:P,SMALL(IF(Versicherungen!$A$1:$B$40="x",ROW($1:$40)),ROW(P5))),"")</f>
        <v/>
      </c>
      <c r="P87" s="8" t="str">
        <f t="array" ref="P87">IFERROR(INDEX(Versicherungen!Q:Q,SMALL(IF(Versicherungen!$A$1:$B$40="x",ROW($1:$40)),ROW(Q5))),"")</f>
        <v/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14.25" customHeight="1">
      <c r="A88" s="6" t="str">
        <f t="array" ref="A88">IFERROR(INDEX(Versicherungen!B:B,SMALL(IF(Versicherungen!$A$1:$B$40="x",ROW($1:$40)),ROW(B6))),"")</f>
        <v/>
      </c>
      <c r="B88" s="6" t="str">
        <f t="array" ref="B88">IFERROR(INDEX(Versicherungen!C:C,SMALL(IF(Versicherungen!$A$1:$B$40="x",ROW($1:$40)),ROW(C6))),"")</f>
        <v/>
      </c>
      <c r="C88" s="6" t="str">
        <f t="array" ref="C88">IFERROR(INDEX(Versicherungen!D:D,SMALL(IF(Versicherungen!$A$1:$B$40="x",ROW($1:$40)),ROW(D6))),"")</f>
        <v/>
      </c>
      <c r="D88" s="6" t="str">
        <f t="array" ref="D88">IFERROR(INDEX(Versicherungen!E:E,SMALL(IF(Versicherungen!$A$1:$B$40="x",ROW($1:$40)),ROW(E6))),"")</f>
        <v/>
      </c>
      <c r="E88" s="6" t="str">
        <f t="array" ref="E88">IFERROR(INDEX(Versicherungen!F:F,SMALL(IF(Versicherungen!$A$1:$B$40="x",ROW($1:$40)),ROW(F6))),"")</f>
        <v/>
      </c>
      <c r="F88" s="6" t="str">
        <f t="array" ref="F88">IFERROR(INDEX(Versicherungen!G:G,SMALL(IF(Versicherungen!$A$1:$B$40="x",ROW($1:$40)),ROW(G6))),"")</f>
        <v/>
      </c>
      <c r="G88" s="6" t="str">
        <f t="array" ref="G88">IFERROR(INDEX(Versicherungen!H:H,SMALL(IF(Versicherungen!$A$1:$B$40="x",ROW($1:$40)),ROW(H6))),"")</f>
        <v/>
      </c>
      <c r="H88" s="6" t="str">
        <f t="array" ref="H88">IFERROR(INDEX(Versicherungen!I:I,SMALL(IF(Versicherungen!$A$1:$B$40="x",ROW($1:$40)),ROW(I6))),"")</f>
        <v/>
      </c>
      <c r="I88" s="6" t="str">
        <f t="array" ref="I88">IFERROR(INDEX(Versicherungen!J:J,SMALL(IF(Versicherungen!$A$1:$B$40="x",ROW($1:$40)),ROW(J6))),"")</f>
        <v/>
      </c>
      <c r="J88" s="8" t="str">
        <f t="array" ref="J88">IFERROR(INDEX(Versicherungen!K:K,SMALL(IF(Versicherungen!$A$1:$B$40="x",ROW($1:$40)),ROW(K6))),"")</f>
        <v/>
      </c>
      <c r="K88" s="6" t="str">
        <f t="array" ref="K88">IFERROR(INDEX(Versicherungen!L:L,SMALL(IF(Versicherungen!$A$1:$B$40="x",ROW($1:$40)),ROW(L6))),"")</f>
        <v/>
      </c>
      <c r="L88" s="6" t="str">
        <f t="array" ref="L88">IFERROR(INDEX(Versicherungen!M:M,SMALL(IF(Versicherungen!$A$1:$B$40="x",ROW($1:$40)),ROW(M6))),"")</f>
        <v/>
      </c>
      <c r="M88" s="8" t="str">
        <f t="array" ref="M88">IFERROR(INDEX(Versicherungen!N:N,SMALL(IF(Versicherungen!$A$1:$B$40="x",ROW($1:$40)),ROW(N6))),"")</f>
        <v/>
      </c>
      <c r="N88" s="6" t="str">
        <f t="array" ref="N88">IFERROR(INDEX(Versicherungen!O:O,SMALL(IF(Versicherungen!$A$1:$B$40="x",ROW($1:$40)),ROW(O6))),"")</f>
        <v/>
      </c>
      <c r="O88" s="6" t="str">
        <f t="array" ref="O88">IFERROR(INDEX(Versicherungen!P:P,SMALL(IF(Versicherungen!$A$1:$B$40="x",ROW($1:$40)),ROW(P6))),"")</f>
        <v/>
      </c>
      <c r="P88" s="8" t="str">
        <f t="array" ref="P88">IFERROR(INDEX(Versicherungen!Q:Q,SMALL(IF(Versicherungen!$A$1:$B$40="x",ROW($1:$40)),ROW(Q6))),"")</f>
        <v/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4.25" customHeight="1">
      <c r="A89" s="10" t="s">
        <v>75</v>
      </c>
      <c r="B89" s="6"/>
      <c r="C89" s="6"/>
      <c r="D89" s="19"/>
      <c r="E89" s="6"/>
      <c r="F89" s="19"/>
      <c r="G89" s="6"/>
      <c r="H89" s="22"/>
      <c r="I89" s="11"/>
      <c r="J89" s="8"/>
      <c r="K89" s="6"/>
      <c r="L89" s="6"/>
      <c r="M89" s="8"/>
      <c r="N89" s="6"/>
      <c r="O89" s="6"/>
      <c r="P89" s="8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4.25" customHeight="1">
      <c r="A90" s="4" t="s">
        <v>76</v>
      </c>
      <c r="B90" s="4" t="s">
        <v>77</v>
      </c>
      <c r="C90" s="4" t="s">
        <v>78</v>
      </c>
      <c r="D90" s="4" t="s">
        <v>5</v>
      </c>
      <c r="E90" s="4" t="s">
        <v>6</v>
      </c>
      <c r="F90" s="4" t="s">
        <v>7</v>
      </c>
      <c r="G90" s="4" t="s">
        <v>44</v>
      </c>
      <c r="H90" s="4" t="s">
        <v>79</v>
      </c>
      <c r="I90" s="4" t="s">
        <v>68</v>
      </c>
      <c r="J90" s="4" t="s">
        <v>80</v>
      </c>
      <c r="K90" s="4" t="s">
        <v>70</v>
      </c>
      <c r="L90" s="4" t="s">
        <v>64</v>
      </c>
      <c r="M90" s="4" t="s">
        <v>46</v>
      </c>
      <c r="N90" s="4" t="s">
        <v>10</v>
      </c>
      <c r="O90" s="4" t="s">
        <v>11</v>
      </c>
      <c r="P90" s="4"/>
      <c r="Q90" s="4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4.25" customHeight="1">
      <c r="A91" s="6" t="str">
        <f t="array" ref="A91">IFERROR(INDEX(Mitgliedschaften!B:B,SMALL(IF(Mitgliedschaften!$A$1:$B$40="x",ROW($1:$40)),ROW(B1))),"")</f>
        <v/>
      </c>
      <c r="B91" s="6" t="str">
        <f t="array" ref="B91">IFERROR(INDEX(Mitgliedschaften!C:C,SMALL(IF(Mitgliedschaften!$A$1:$B$40="x",ROW($1:$40)),ROW(C1))),"")</f>
        <v/>
      </c>
      <c r="C91" s="6" t="str">
        <f t="array" ref="C91">IFERROR(INDEX(Mitgliedschaften!D:D,SMALL(IF(Mitgliedschaften!$A$1:$B$40="x",ROW($1:$40)),ROW(D1))),"")</f>
        <v/>
      </c>
      <c r="D91" s="6" t="str">
        <f t="array" ref="D91">IFERROR(INDEX(Mitgliedschaften!E:E,SMALL(IF(Mitgliedschaften!$A$1:$B$40="x",ROW($1:$40)),ROW(E1))),"")</f>
        <v/>
      </c>
      <c r="E91" s="6" t="str">
        <f t="array" ref="E91">IFERROR(INDEX(Mitgliedschaften!F:F,SMALL(IF(Mitgliedschaften!$A$1:$B$40="x",ROW($1:$40)),ROW(F1))),"")</f>
        <v/>
      </c>
      <c r="F91" s="6" t="str">
        <f t="array" ref="F91">IFERROR(INDEX(Mitgliedschaften!G:G,SMALL(IF(Mitgliedschaften!$A$1:$B$40="x",ROW($1:$40)),ROW(G1))),"")</f>
        <v/>
      </c>
      <c r="G91" s="6" t="str">
        <f t="array" ref="G91">IFERROR(INDEX(Mitgliedschaften!H:H,SMALL(IF(Mitgliedschaften!$A$1:$B$40="x",ROW($1:$40)),ROW(H1))),"")</f>
        <v/>
      </c>
      <c r="H91" s="6" t="str">
        <f t="array" ref="H91">IFERROR(INDEX(Mitgliedschaften!I:I,SMALL(IF(Mitgliedschaften!$A$1:$B$40="x",ROW($1:$40)),ROW(I1))),"")</f>
        <v/>
      </c>
      <c r="I91" s="8" t="str">
        <f t="array" ref="I91">IFERROR(INDEX(Mitgliedschaften!J:J,SMALL(IF(Mitgliedschaften!$A$1:$B$40="x",ROW($1:$40)),ROW(J1))),"")</f>
        <v/>
      </c>
      <c r="J91" s="6" t="str">
        <f t="array" ref="J91">IFERROR(INDEX(Mitgliedschaften!K:K,SMALL(IF(Mitgliedschaften!$A$1:$B$40="x",ROW($1:$40)),ROW(K1))),"")</f>
        <v/>
      </c>
      <c r="K91" s="6" t="str">
        <f t="array" ref="K91">IFERROR(INDEX(Mitgliedschaften!L:L,SMALL(IF(Mitgliedschaften!$A$1:$B$40="x",ROW($1:$40)),ROW(L1))),"")</f>
        <v/>
      </c>
      <c r="L91" s="8" t="str">
        <f t="array" ref="L91">IFERROR(INDEX(Mitgliedschaften!M:M,SMALL(IF(Mitgliedschaften!$A$1:$B$40="x",ROW($1:$40)),ROW(M1))),"")</f>
        <v/>
      </c>
      <c r="M91" s="6" t="str">
        <f t="array" ref="M91">IFERROR(INDEX(Mitgliedschaften!N:N,SMALL(IF(Mitgliedschaften!$A$1:$B$40="x",ROW($1:$40)),ROW(N1))),"")</f>
        <v/>
      </c>
      <c r="N91" s="6" t="str">
        <f t="array" ref="N91">IFERROR(INDEX(Mitgliedschaften!O:O,SMALL(IF(Mitgliedschaften!$A$1:$B$40="x",ROW($1:$40)),ROW(O1))),"")</f>
        <v/>
      </c>
      <c r="O91" s="8" t="str">
        <f t="array" ref="O91">IFERROR(INDEX(Mitgliedschaften!P:P,SMALL(IF(Mitgliedschaften!$A$1:$B$40="x",ROW($1:$40)),ROW(P1))),"")</f>
        <v/>
      </c>
      <c r="P91" s="6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4.25" customHeight="1">
      <c r="A92" s="6" t="str">
        <f t="array" ref="A92">IFERROR(INDEX(Mitgliedschaften!B:B,SMALL(IF(Mitgliedschaften!$A$1:$B$40="x",ROW($1:$40)),ROW(B2))),"")</f>
        <v/>
      </c>
      <c r="B92" s="6" t="str">
        <f t="array" ref="B92">IFERROR(INDEX(Mitgliedschaften!C:C,SMALL(IF(Mitgliedschaften!$A$1:$B$40="x",ROW($1:$40)),ROW(C2))),"")</f>
        <v/>
      </c>
      <c r="C92" s="6" t="str">
        <f t="array" ref="C92">IFERROR(INDEX(Mitgliedschaften!D:D,SMALL(IF(Mitgliedschaften!$A$1:$B$40="x",ROW($1:$40)),ROW(D2))),"")</f>
        <v/>
      </c>
      <c r="D92" s="6" t="str">
        <f t="array" ref="D92">IFERROR(INDEX(Mitgliedschaften!E:E,SMALL(IF(Mitgliedschaften!$A$1:$B$40="x",ROW($1:$40)),ROW(E2))),"")</f>
        <v/>
      </c>
      <c r="E92" s="6" t="str">
        <f t="array" ref="E92">IFERROR(INDEX(Mitgliedschaften!F:F,SMALL(IF(Mitgliedschaften!$A$1:$B$40="x",ROW($1:$40)),ROW(F2))),"")</f>
        <v/>
      </c>
      <c r="F92" s="6" t="str">
        <f t="array" ref="F92">IFERROR(INDEX(Mitgliedschaften!G:G,SMALL(IF(Mitgliedschaften!$A$1:$B$40="x",ROW($1:$40)),ROW(G2))),"")</f>
        <v/>
      </c>
      <c r="G92" s="6" t="str">
        <f t="array" ref="G92">IFERROR(INDEX(Mitgliedschaften!H:H,SMALL(IF(Mitgliedschaften!$A$1:$B$40="x",ROW($1:$40)),ROW(H2))),"")</f>
        <v/>
      </c>
      <c r="H92" s="6" t="str">
        <f t="array" ref="H92">IFERROR(INDEX(Mitgliedschaften!I:I,SMALL(IF(Mitgliedschaften!$A$1:$B$40="x",ROW($1:$40)),ROW(I2))),"")</f>
        <v/>
      </c>
      <c r="I92" s="8" t="str">
        <f t="array" ref="I92">IFERROR(INDEX(Mitgliedschaften!J:J,SMALL(IF(Mitgliedschaften!$A$1:$B$40="x",ROW($1:$40)),ROW(J2))),"")</f>
        <v/>
      </c>
      <c r="J92" s="6" t="str">
        <f t="array" ref="J92">IFERROR(INDEX(Mitgliedschaften!K:K,SMALL(IF(Mitgliedschaften!$A$1:$B$40="x",ROW($1:$40)),ROW(K2))),"")</f>
        <v/>
      </c>
      <c r="K92" s="6" t="str">
        <f t="array" ref="K92">IFERROR(INDEX(Mitgliedschaften!L:L,SMALL(IF(Mitgliedschaften!$A$1:$B$40="x",ROW($1:$40)),ROW(L2))),"")</f>
        <v/>
      </c>
      <c r="L92" s="8" t="str">
        <f t="array" ref="L92">IFERROR(INDEX(Mitgliedschaften!M:M,SMALL(IF(Mitgliedschaften!$A$1:$B$40="x",ROW($1:$40)),ROW(M2))),"")</f>
        <v/>
      </c>
      <c r="M92" s="6" t="str">
        <f t="array" ref="M92">IFERROR(INDEX(Mitgliedschaften!N:N,SMALL(IF(Mitgliedschaften!$A$1:$B$40="x",ROW($1:$40)),ROW(N2))),"")</f>
        <v/>
      </c>
      <c r="N92" s="6" t="str">
        <f t="array" ref="N92">IFERROR(INDEX(Mitgliedschaften!O:O,SMALL(IF(Mitgliedschaften!$A$1:$B$40="x",ROW($1:$40)),ROW(O2))),"")</f>
        <v/>
      </c>
      <c r="O92" s="8" t="str">
        <f t="array" ref="O92">IFERROR(INDEX(Mitgliedschaften!P:P,SMALL(IF(Mitgliedschaften!$A$1:$B$40="x",ROW($1:$40)),ROW(P2))),"")</f>
        <v/>
      </c>
      <c r="P92" s="6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4.25" customHeight="1">
      <c r="A93" s="6" t="str">
        <f t="array" ref="A93">IFERROR(INDEX(Mitgliedschaften!B:B,SMALL(IF(Mitgliedschaften!$A$1:$B$40="x",ROW($1:$40)),ROW(B3))),"")</f>
        <v/>
      </c>
      <c r="B93" s="6" t="str">
        <f t="array" ref="B93">IFERROR(INDEX(Mitgliedschaften!C:C,SMALL(IF(Mitgliedschaften!$A$1:$B$40="x",ROW($1:$40)),ROW(C3))),"")</f>
        <v/>
      </c>
      <c r="C93" s="6" t="str">
        <f t="array" ref="C93">IFERROR(INDEX(Mitgliedschaften!D:D,SMALL(IF(Mitgliedschaften!$A$1:$B$40="x",ROW($1:$40)),ROW(D3))),"")</f>
        <v/>
      </c>
      <c r="D93" s="6" t="str">
        <f t="array" ref="D93">IFERROR(INDEX(Mitgliedschaften!E:E,SMALL(IF(Mitgliedschaften!$A$1:$B$40="x",ROW($1:$40)),ROW(E3))),"")</f>
        <v/>
      </c>
      <c r="E93" s="6" t="str">
        <f t="array" ref="E93">IFERROR(INDEX(Mitgliedschaften!F:F,SMALL(IF(Mitgliedschaften!$A$1:$B$40="x",ROW($1:$40)),ROW(F3))),"")</f>
        <v/>
      </c>
      <c r="F93" s="6" t="str">
        <f t="array" ref="F93">IFERROR(INDEX(Mitgliedschaften!G:G,SMALL(IF(Mitgliedschaften!$A$1:$B$40="x",ROW($1:$40)),ROW(G3))),"")</f>
        <v/>
      </c>
      <c r="G93" s="6" t="str">
        <f t="array" ref="G93">IFERROR(INDEX(Mitgliedschaften!H:H,SMALL(IF(Mitgliedschaften!$A$1:$B$40="x",ROW($1:$40)),ROW(H3))),"")</f>
        <v/>
      </c>
      <c r="H93" s="6" t="str">
        <f t="array" ref="H93">IFERROR(INDEX(Mitgliedschaften!I:I,SMALL(IF(Mitgliedschaften!$A$1:$B$40="x",ROW($1:$40)),ROW(I3))),"")</f>
        <v/>
      </c>
      <c r="I93" s="8" t="str">
        <f t="array" ref="I93">IFERROR(INDEX(Mitgliedschaften!J:J,SMALL(IF(Mitgliedschaften!$A$1:$B$40="x",ROW($1:$40)),ROW(J3))),"")</f>
        <v/>
      </c>
      <c r="J93" s="6" t="str">
        <f t="array" ref="J93">IFERROR(INDEX(Mitgliedschaften!K:K,SMALL(IF(Mitgliedschaften!$A$1:$B$40="x",ROW($1:$40)),ROW(K3))),"")</f>
        <v/>
      </c>
      <c r="K93" s="6" t="str">
        <f t="array" ref="K93">IFERROR(INDEX(Mitgliedschaften!L:L,SMALL(IF(Mitgliedschaften!$A$1:$B$40="x",ROW($1:$40)),ROW(L3))),"")</f>
        <v/>
      </c>
      <c r="L93" s="8" t="str">
        <f t="array" ref="L93">IFERROR(INDEX(Mitgliedschaften!M:M,SMALL(IF(Mitgliedschaften!$A$1:$B$40="x",ROW($1:$40)),ROW(M3))),"")</f>
        <v/>
      </c>
      <c r="M93" s="6" t="str">
        <f t="array" ref="M93">IFERROR(INDEX(Mitgliedschaften!N:N,SMALL(IF(Mitgliedschaften!$A$1:$B$40="x",ROW($1:$40)),ROW(N3))),"")</f>
        <v/>
      </c>
      <c r="N93" s="6" t="str">
        <f t="array" ref="N93">IFERROR(INDEX(Mitgliedschaften!O:O,SMALL(IF(Mitgliedschaften!$A$1:$B$40="x",ROW($1:$40)),ROW(O3))),"")</f>
        <v/>
      </c>
      <c r="O93" s="8" t="str">
        <f t="array" ref="O93">IFERROR(INDEX(Mitgliedschaften!P:P,SMALL(IF(Mitgliedschaften!$A$1:$B$40="x",ROW($1:$40)),ROW(P3))),"")</f>
        <v/>
      </c>
      <c r="P93" s="6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4.25" customHeight="1">
      <c r="A94" s="6" t="str">
        <f t="array" ref="A94">IFERROR(INDEX(Mitgliedschaften!B:B,SMALL(IF(Mitgliedschaften!$A$1:$B$40="x",ROW($1:$40)),ROW(B4))),"")</f>
        <v/>
      </c>
      <c r="B94" s="6" t="str">
        <f t="array" ref="B94">IFERROR(INDEX(Mitgliedschaften!C:C,SMALL(IF(Mitgliedschaften!$A$1:$B$40="x",ROW($1:$40)),ROW(C4))),"")</f>
        <v/>
      </c>
      <c r="C94" s="6" t="str">
        <f t="array" ref="C94">IFERROR(INDEX(Mitgliedschaften!D:D,SMALL(IF(Mitgliedschaften!$A$1:$B$40="x",ROW($1:$40)),ROW(D4))),"")</f>
        <v/>
      </c>
      <c r="D94" s="6" t="str">
        <f t="array" ref="D94">IFERROR(INDEX(Mitgliedschaften!E:E,SMALL(IF(Mitgliedschaften!$A$1:$B$40="x",ROW($1:$40)),ROW(E4))),"")</f>
        <v/>
      </c>
      <c r="E94" s="6" t="str">
        <f t="array" ref="E94">IFERROR(INDEX(Mitgliedschaften!F:F,SMALL(IF(Mitgliedschaften!$A$1:$B$40="x",ROW($1:$40)),ROW(F4))),"")</f>
        <v/>
      </c>
      <c r="F94" s="6" t="str">
        <f t="array" ref="F94">IFERROR(INDEX(Mitgliedschaften!G:G,SMALL(IF(Mitgliedschaften!$A$1:$B$40="x",ROW($1:$40)),ROW(G4))),"")</f>
        <v/>
      </c>
      <c r="G94" s="6" t="str">
        <f t="array" ref="G94">IFERROR(INDEX(Mitgliedschaften!H:H,SMALL(IF(Mitgliedschaften!$A$1:$B$40="x",ROW($1:$40)),ROW(H4))),"")</f>
        <v/>
      </c>
      <c r="H94" s="6" t="str">
        <f t="array" ref="H94">IFERROR(INDEX(Mitgliedschaften!I:I,SMALL(IF(Mitgliedschaften!$A$1:$B$40="x",ROW($1:$40)),ROW(I4))),"")</f>
        <v/>
      </c>
      <c r="I94" s="8" t="str">
        <f t="array" ref="I94">IFERROR(INDEX(Mitgliedschaften!J:J,SMALL(IF(Mitgliedschaften!$A$1:$B$40="x",ROW($1:$40)),ROW(J4))),"")</f>
        <v/>
      </c>
      <c r="J94" s="6" t="str">
        <f t="array" ref="J94">IFERROR(INDEX(Mitgliedschaften!K:K,SMALL(IF(Mitgliedschaften!$A$1:$B$40="x",ROW($1:$40)),ROW(K4))),"")</f>
        <v/>
      </c>
      <c r="K94" s="6" t="str">
        <f t="array" ref="K94">IFERROR(INDEX(Mitgliedschaften!L:L,SMALL(IF(Mitgliedschaften!$A$1:$B$40="x",ROW($1:$40)),ROW(L4))),"")</f>
        <v/>
      </c>
      <c r="L94" s="8" t="str">
        <f t="array" ref="L94">IFERROR(INDEX(Mitgliedschaften!M:M,SMALL(IF(Mitgliedschaften!$A$1:$B$40="x",ROW($1:$40)),ROW(M4))),"")</f>
        <v/>
      </c>
      <c r="M94" s="6" t="str">
        <f t="array" ref="M94">IFERROR(INDEX(Mitgliedschaften!N:N,SMALL(IF(Mitgliedschaften!$A$1:$B$40="x",ROW($1:$40)),ROW(N4))),"")</f>
        <v/>
      </c>
      <c r="N94" s="6" t="str">
        <f t="array" ref="N94">IFERROR(INDEX(Mitgliedschaften!O:O,SMALL(IF(Mitgliedschaften!$A$1:$B$40="x",ROW($1:$40)),ROW(O4))),"")</f>
        <v/>
      </c>
      <c r="O94" s="8" t="str">
        <f t="array" ref="O94">IFERROR(INDEX(Mitgliedschaften!P:P,SMALL(IF(Mitgliedschaften!$A$1:$B$40="x",ROW($1:$40)),ROW(P4))),"")</f>
        <v/>
      </c>
      <c r="P94" s="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4.25" customHeight="1">
      <c r="A95" s="6" t="str">
        <f t="array" ref="A95">IFERROR(INDEX(Mitgliedschaften!B:B,SMALL(IF(Mitgliedschaften!$A$1:$B$40="x",ROW($1:$40)),ROW(B5))),"")</f>
        <v/>
      </c>
      <c r="B95" s="6" t="str">
        <f t="array" ref="B95">IFERROR(INDEX(Mitgliedschaften!C:C,SMALL(IF(Mitgliedschaften!$A$1:$B$40="x",ROW($1:$40)),ROW(C5))),"")</f>
        <v/>
      </c>
      <c r="C95" s="6" t="str">
        <f t="array" ref="C95">IFERROR(INDEX(Mitgliedschaften!D:D,SMALL(IF(Mitgliedschaften!$A$1:$B$40="x",ROW($1:$40)),ROW(D5))),"")</f>
        <v/>
      </c>
      <c r="D95" s="6" t="str">
        <f t="array" ref="D95">IFERROR(INDEX(Mitgliedschaften!E:E,SMALL(IF(Mitgliedschaften!$A$1:$B$40="x",ROW($1:$40)),ROW(E5))),"")</f>
        <v/>
      </c>
      <c r="E95" s="6" t="str">
        <f t="array" ref="E95">IFERROR(INDEX(Mitgliedschaften!F:F,SMALL(IF(Mitgliedschaften!$A$1:$B$40="x",ROW($1:$40)),ROW(F5))),"")</f>
        <v/>
      </c>
      <c r="F95" s="6" t="str">
        <f t="array" ref="F95">IFERROR(INDEX(Mitgliedschaften!G:G,SMALL(IF(Mitgliedschaften!$A$1:$B$40="x",ROW($1:$40)),ROW(G5))),"")</f>
        <v/>
      </c>
      <c r="G95" s="6" t="str">
        <f t="array" ref="G95">IFERROR(INDEX(Mitgliedschaften!H:H,SMALL(IF(Mitgliedschaften!$A$1:$B$40="x",ROW($1:$40)),ROW(H5))),"")</f>
        <v/>
      </c>
      <c r="H95" s="6" t="str">
        <f t="array" ref="H95">IFERROR(INDEX(Mitgliedschaften!I:I,SMALL(IF(Mitgliedschaften!$A$1:$B$40="x",ROW($1:$40)),ROW(I5))),"")</f>
        <v/>
      </c>
      <c r="I95" s="8" t="str">
        <f t="array" ref="I95">IFERROR(INDEX(Mitgliedschaften!J:J,SMALL(IF(Mitgliedschaften!$A$1:$B$40="x",ROW($1:$40)),ROW(J5))),"")</f>
        <v/>
      </c>
      <c r="J95" s="6" t="str">
        <f t="array" ref="J95">IFERROR(INDEX(Mitgliedschaften!K:K,SMALL(IF(Mitgliedschaften!$A$1:$B$40="x",ROW($1:$40)),ROW(K5))),"")</f>
        <v/>
      </c>
      <c r="K95" s="6" t="str">
        <f t="array" ref="K95">IFERROR(INDEX(Mitgliedschaften!L:L,SMALL(IF(Mitgliedschaften!$A$1:$B$40="x",ROW($1:$40)),ROW(L5))),"")</f>
        <v/>
      </c>
      <c r="L95" s="8" t="str">
        <f t="array" ref="L95">IFERROR(INDEX(Mitgliedschaften!M:M,SMALL(IF(Mitgliedschaften!$A$1:$B$40="x",ROW($1:$40)),ROW(M5))),"")</f>
        <v/>
      </c>
      <c r="M95" s="6" t="str">
        <f t="array" ref="M95">IFERROR(INDEX(Mitgliedschaften!N:N,SMALL(IF(Mitgliedschaften!$A$1:$B$40="x",ROW($1:$40)),ROW(N5))),"")</f>
        <v/>
      </c>
      <c r="N95" s="6" t="str">
        <f t="array" ref="N95">IFERROR(INDEX(Mitgliedschaften!O:O,SMALL(IF(Mitgliedschaften!$A$1:$B$40="x",ROW($1:$40)),ROW(O5))),"")</f>
        <v/>
      </c>
      <c r="O95" s="8" t="str">
        <f t="array" ref="O95">IFERROR(INDEX(Mitgliedschaften!P:P,SMALL(IF(Mitgliedschaften!$A$1:$B$40="x",ROW($1:$40)),ROW(P5))),"")</f>
        <v/>
      </c>
      <c r="P95" s="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4.25" customHeight="1">
      <c r="A96" s="6" t="str">
        <f t="array" ref="A96">IFERROR(INDEX(Mitgliedschaften!B:B,SMALL(IF(Mitgliedschaften!$A$1:$B$40="x",ROW($1:$40)),ROW(B6))),"")</f>
        <v/>
      </c>
      <c r="B96" s="6" t="str">
        <f t="array" ref="B96">IFERROR(INDEX(Mitgliedschaften!C:C,SMALL(IF(Mitgliedschaften!$A$1:$B$40="x",ROW($1:$40)),ROW(C6))),"")</f>
        <v/>
      </c>
      <c r="C96" s="6" t="str">
        <f t="array" ref="C96">IFERROR(INDEX(Mitgliedschaften!D:D,SMALL(IF(Mitgliedschaften!$A$1:$B$40="x",ROW($1:$40)),ROW(D6))),"")</f>
        <v/>
      </c>
      <c r="D96" s="6" t="str">
        <f t="array" ref="D96">IFERROR(INDEX(Mitgliedschaften!E:E,SMALL(IF(Mitgliedschaften!$A$1:$B$40="x",ROW($1:$40)),ROW(E6))),"")</f>
        <v/>
      </c>
      <c r="E96" s="6" t="str">
        <f t="array" ref="E96">IFERROR(INDEX(Mitgliedschaften!F:F,SMALL(IF(Mitgliedschaften!$A$1:$B$40="x",ROW($1:$40)),ROW(F6))),"")</f>
        <v/>
      </c>
      <c r="F96" s="6" t="str">
        <f t="array" ref="F96">IFERROR(INDEX(Mitgliedschaften!G:G,SMALL(IF(Mitgliedschaften!$A$1:$B$40="x",ROW($1:$40)),ROW(G6))),"")</f>
        <v/>
      </c>
      <c r="G96" s="6" t="str">
        <f t="array" ref="G96">IFERROR(INDEX(Mitgliedschaften!H:H,SMALL(IF(Mitgliedschaften!$A$1:$B$40="x",ROW($1:$40)),ROW(H6))),"")</f>
        <v/>
      </c>
      <c r="H96" s="6" t="str">
        <f t="array" ref="H96">IFERROR(INDEX(Mitgliedschaften!I:I,SMALL(IF(Mitgliedschaften!$A$1:$B$40="x",ROW($1:$40)),ROW(I6))),"")</f>
        <v/>
      </c>
      <c r="I96" s="8" t="str">
        <f t="array" ref="I96">IFERROR(INDEX(Mitgliedschaften!J:J,SMALL(IF(Mitgliedschaften!$A$1:$B$40="x",ROW($1:$40)),ROW(J6))),"")</f>
        <v/>
      </c>
      <c r="J96" s="6" t="str">
        <f t="array" ref="J96">IFERROR(INDEX(Mitgliedschaften!K:K,SMALL(IF(Mitgliedschaften!$A$1:$B$40="x",ROW($1:$40)),ROW(K6))),"")</f>
        <v/>
      </c>
      <c r="K96" s="6" t="str">
        <f t="array" ref="K96">IFERROR(INDEX(Mitgliedschaften!L:L,SMALL(IF(Mitgliedschaften!$A$1:$B$40="x",ROW($1:$40)),ROW(L6))),"")</f>
        <v/>
      </c>
      <c r="L96" s="8" t="str">
        <f t="array" ref="L96">IFERROR(INDEX(Mitgliedschaften!M:M,SMALL(IF(Mitgliedschaften!$A$1:$B$40="x",ROW($1:$40)),ROW(M6))),"")</f>
        <v/>
      </c>
      <c r="M96" s="6" t="str">
        <f t="array" ref="M96">IFERROR(INDEX(Mitgliedschaften!N:N,SMALL(IF(Mitgliedschaften!$A$1:$B$40="x",ROW($1:$40)),ROW(N6))),"")</f>
        <v/>
      </c>
      <c r="N96" s="6" t="str">
        <f t="array" ref="N96">IFERROR(INDEX(Mitgliedschaften!O:O,SMALL(IF(Mitgliedschaften!$A$1:$B$40="x",ROW($1:$40)),ROW(O6))),"")</f>
        <v/>
      </c>
      <c r="O96" s="8" t="str">
        <f t="array" ref="O96">IFERROR(INDEX(Mitgliedschaften!P:P,SMALL(IF(Mitgliedschaften!$A$1:$B$40="x",ROW($1:$40)),ROW(P6))),"")</f>
        <v/>
      </c>
      <c r="P96" s="6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4.25" customHeight="1">
      <c r="A97" s="10" t="s">
        <v>81</v>
      </c>
      <c r="B97" s="6"/>
      <c r="C97" s="6"/>
      <c r="D97" s="6"/>
      <c r="E97" s="6"/>
      <c r="F97" s="6"/>
      <c r="G97" s="12"/>
      <c r="H97" s="21"/>
      <c r="I97" s="8"/>
      <c r="J97" s="6"/>
      <c r="K97" s="6"/>
      <c r="L97" s="8"/>
      <c r="M97" s="6"/>
      <c r="N97" s="6"/>
      <c r="O97" s="8"/>
      <c r="P97" s="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4.25" customHeight="1">
      <c r="A98" s="4" t="s">
        <v>82</v>
      </c>
      <c r="B98" s="4" t="s">
        <v>4</v>
      </c>
      <c r="C98" s="4" t="s">
        <v>83</v>
      </c>
      <c r="D98" s="4" t="s">
        <v>84</v>
      </c>
      <c r="E98" s="4" t="s">
        <v>85</v>
      </c>
      <c r="F98" s="4" t="s">
        <v>86</v>
      </c>
      <c r="G98" s="4" t="s">
        <v>9</v>
      </c>
      <c r="H98" s="4" t="s">
        <v>10</v>
      </c>
      <c r="I98" s="4" t="s">
        <v>11</v>
      </c>
      <c r="J98" s="4" t="s">
        <v>87</v>
      </c>
      <c r="K98" s="4"/>
      <c r="L98" s="4"/>
      <c r="M98" s="4"/>
      <c r="N98" s="4"/>
      <c r="O98" s="4"/>
      <c r="P98" s="4"/>
      <c r="Q98" s="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ht="14.25" customHeight="1">
      <c r="A99" s="6" t="str">
        <f t="array" ref="A99">IFERROR(INDEX(Eigentum!B:B,SMALL(IF(Eigentum!$A$1:$B$42="x",ROW($1:$42)),ROW(B1))),"")</f>
        <v/>
      </c>
      <c r="B99" s="6" t="str">
        <f t="array" ref="B99">IFERROR(INDEX(Eigentum!C:C,SMALL(IF(Eigentum!$A$1:$B$42="x",ROW($1:$42)),ROW(C1))),"")</f>
        <v/>
      </c>
      <c r="C99" s="6" t="str">
        <f t="array" ref="C99">IFERROR(INDEX(Eigentum!D:D,SMALL(IF(Eigentum!$A$1:$B$42="x",ROW($1:$42)),ROW(D1))),"")</f>
        <v/>
      </c>
      <c r="D99" s="6" t="str">
        <f t="array" ref="D99">IFERROR(INDEX(Eigentum!E:E,SMALL(IF(Eigentum!$A$1:$B$42="x",ROW($1:$42)),ROW(E1))),"")</f>
        <v/>
      </c>
      <c r="E99" s="6" t="str">
        <f t="array" ref="E99">IFERROR(INDEX(Eigentum!F:F,SMALL(IF(Eigentum!$A$1:$B$42="x",ROW($1:$42)),ROW(F1))),"")</f>
        <v/>
      </c>
      <c r="F99" s="6" t="str">
        <f t="array" ref="F99">IFERROR(INDEX(Eigentum!G:G,SMALL(IF(Eigentum!$A$1:$B$42="x",ROW($1:$42)),ROW(G1))),"")</f>
        <v/>
      </c>
      <c r="G99" s="6" t="str">
        <f t="array" ref="G99">IFERROR(INDEX(Eigentum!H:H,SMALL(IF(Eigentum!$A$1:$B$42="x",ROW($1:$42)),ROW(H1))),"")</f>
        <v/>
      </c>
      <c r="H99" s="6"/>
      <c r="I99" s="8" t="str">
        <f t="array" ref="I99">IFERROR(INDEX(Eigentum!J:J,SMALL(IF(Eigentum!$A$1:$B$42="x",ROW($1:$42)),ROW(J1))),"")</f>
        <v/>
      </c>
      <c r="J99" s="8" t="str">
        <f t="array" ref="J99">IFERROR(INDEX(Eigentum!K:K,SMALL(IF(Eigentum!$A$1:$B$42="x",ROW($1:$42)),ROW(K1))),"")</f>
        <v/>
      </c>
      <c r="K99" s="6"/>
      <c r="L99" s="6"/>
      <c r="M99" s="6"/>
      <c r="N99" s="6"/>
      <c r="O99" s="6"/>
      <c r="P99" s="6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4.25" customHeight="1">
      <c r="A100" s="6" t="str">
        <f t="array" ref="A100">IFERROR(INDEX(Eigentum!B:B,SMALL(IF(Eigentum!$A$1:$B$42="x",ROW($1:$42)),ROW(B2))),"")</f>
        <v/>
      </c>
      <c r="B100" s="6" t="str">
        <f t="array" ref="B100">IFERROR(INDEX(Eigentum!C:C,SMALL(IF(Eigentum!$A$1:$B$42="x",ROW($1:$42)),ROW(C2))),"")</f>
        <v/>
      </c>
      <c r="C100" s="6" t="str">
        <f t="array" ref="C100">IFERROR(INDEX(Eigentum!D:D,SMALL(IF(Eigentum!$A$1:$B$42="x",ROW($1:$42)),ROW(D2))),"")</f>
        <v/>
      </c>
      <c r="D100" s="6" t="str">
        <f t="array" ref="D100">IFERROR(INDEX(Eigentum!E:E,SMALL(IF(Eigentum!$A$1:$B$42="x",ROW($1:$42)),ROW(E2))),"")</f>
        <v/>
      </c>
      <c r="E100" s="6" t="str">
        <f t="array" ref="E100">IFERROR(INDEX(Eigentum!F:F,SMALL(IF(Eigentum!$A$1:$B$42="x",ROW($1:$42)),ROW(F2))),"")</f>
        <v/>
      </c>
      <c r="F100" s="6" t="str">
        <f t="array" ref="F100">IFERROR(INDEX(Eigentum!G:G,SMALL(IF(Eigentum!$A$1:$B$42="x",ROW($1:$42)),ROW(G2))),"")</f>
        <v/>
      </c>
      <c r="G100" s="6" t="str">
        <f t="array" ref="G100">IFERROR(INDEX(Eigentum!H:H,SMALL(IF(Eigentum!$A$1:$B$42="x",ROW($1:$42)),ROW(H2))),"")</f>
        <v/>
      </c>
      <c r="H100" s="6" t="str">
        <f t="array" ref="H100">IFERROR(INDEX(Eigentum!I:I,SMALL(IF(Eigentum!$A$1:$B$42="x",ROW($1:$42)),ROW(I2))),"")</f>
        <v/>
      </c>
      <c r="I100" s="8" t="str">
        <f t="array" ref="I100">IFERROR(INDEX(Eigentum!J:J,SMALL(IF(Eigentum!$A$1:$B$42="x",ROW($1:$42)),ROW(J2))),"")</f>
        <v/>
      </c>
      <c r="J100" s="8" t="str">
        <f t="array" ref="J100">IFERROR(INDEX(Eigentum!K:K,SMALL(IF(Eigentum!$A$1:$B$42="x",ROW($1:$42)),ROW(K2))),"")</f>
        <v/>
      </c>
      <c r="K100" s="6"/>
      <c r="L100" s="6"/>
      <c r="M100" s="6"/>
      <c r="N100" s="6"/>
      <c r="O100" s="6"/>
      <c r="P100" s="6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4.25" customHeight="1">
      <c r="A101" s="6" t="str">
        <f t="array" ref="A101">IFERROR(INDEX(Eigentum!B:B,SMALL(IF(Eigentum!$A$1:$B$42="x",ROW($1:$42)),ROW(B3))),"")</f>
        <v/>
      </c>
      <c r="B101" s="6" t="str">
        <f t="array" ref="B101">IFERROR(INDEX(Eigentum!C:C,SMALL(IF(Eigentum!$A$1:$B$42="x",ROW($1:$42)),ROW(C3))),"")</f>
        <v/>
      </c>
      <c r="C101" s="6" t="str">
        <f t="array" ref="C101">IFERROR(INDEX(Eigentum!D:D,SMALL(IF(Eigentum!$A$1:$B$42="x",ROW($1:$42)),ROW(D3))),"")</f>
        <v/>
      </c>
      <c r="D101" s="6" t="str">
        <f t="array" ref="D101">IFERROR(INDEX(Eigentum!E:E,SMALL(IF(Eigentum!$A$1:$B$42="x",ROW($1:$42)),ROW(E3))),"")</f>
        <v/>
      </c>
      <c r="E101" s="6" t="str">
        <f t="array" ref="E101">IFERROR(INDEX(Eigentum!F:F,SMALL(IF(Eigentum!$A$1:$B$42="x",ROW($1:$42)),ROW(F3))),"")</f>
        <v/>
      </c>
      <c r="F101" s="6" t="str">
        <f t="array" ref="F101">IFERROR(INDEX(Eigentum!G:G,SMALL(IF(Eigentum!$A$1:$B$42="x",ROW($1:$42)),ROW(G3))),"")</f>
        <v/>
      </c>
      <c r="G101" s="6" t="str">
        <f t="array" ref="G101">IFERROR(INDEX(Eigentum!H:H,SMALL(IF(Eigentum!$A$1:$B$42="x",ROW($1:$42)),ROW(H3))),"")</f>
        <v/>
      </c>
      <c r="H101" s="6" t="str">
        <f t="array" ref="H101">IFERROR(INDEX(Eigentum!I:I,SMALL(IF(Eigentum!$A$1:$B$42="x",ROW($1:$42)),ROW(I3))),"")</f>
        <v/>
      </c>
      <c r="I101" s="8" t="str">
        <f t="array" ref="I101">IFERROR(INDEX(Eigentum!J:J,SMALL(IF(Eigentum!$A$1:$B$42="x",ROW($1:$42)),ROW(J3))),"")</f>
        <v/>
      </c>
      <c r="J101" s="8" t="str">
        <f t="array" ref="J101">IFERROR(INDEX(Eigentum!K:K,SMALL(IF(Eigentum!$A$1:$B$42="x",ROW($1:$42)),ROW(K3))),"")</f>
        <v/>
      </c>
      <c r="K101" s="6"/>
      <c r="L101" s="6"/>
      <c r="M101" s="6"/>
      <c r="N101" s="6"/>
      <c r="O101" s="6"/>
      <c r="P101" s="6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4.25" customHeight="1">
      <c r="A102" s="6" t="str">
        <f t="array" ref="A102">IFERROR(INDEX(Eigentum!B:B,SMALL(IF(Eigentum!$A$1:$B$42="x",ROW($1:$42)),ROW(B4))),"")</f>
        <v/>
      </c>
      <c r="B102" s="6" t="str">
        <f t="array" ref="B102">IFERROR(INDEX(Eigentum!C:C,SMALL(IF(Eigentum!$A$1:$B$42="x",ROW($1:$42)),ROW(C4))),"")</f>
        <v/>
      </c>
      <c r="C102" s="6" t="str">
        <f t="array" ref="C102">IFERROR(INDEX(Eigentum!D:D,SMALL(IF(Eigentum!$A$1:$B$42="x",ROW($1:$42)),ROW(D4))),"")</f>
        <v/>
      </c>
      <c r="D102" s="6" t="str">
        <f t="array" ref="D102">IFERROR(INDEX(Eigentum!E:E,SMALL(IF(Eigentum!$A$1:$B$42="x",ROW($1:$42)),ROW(E4))),"")</f>
        <v/>
      </c>
      <c r="E102" s="6" t="str">
        <f t="array" ref="E102">IFERROR(INDEX(Eigentum!F:F,SMALL(IF(Eigentum!$A$1:$B$42="x",ROW($1:$42)),ROW(F4))),"")</f>
        <v/>
      </c>
      <c r="F102" s="6" t="str">
        <f t="array" ref="F102">IFERROR(INDEX(Eigentum!G:G,SMALL(IF(Eigentum!$A$1:$B$42="x",ROW($1:$42)),ROW(G4))),"")</f>
        <v/>
      </c>
      <c r="G102" s="6" t="str">
        <f t="array" ref="G102">IFERROR(INDEX(Eigentum!H:H,SMALL(IF(Eigentum!$A$1:$B$42="x",ROW($1:$42)),ROW(H4))),"")</f>
        <v/>
      </c>
      <c r="H102" s="6" t="str">
        <f t="array" ref="H102">IFERROR(INDEX(Eigentum!I:I,SMALL(IF(Eigentum!$A$1:$B$42="x",ROW($1:$42)),ROW(I4))),"")</f>
        <v/>
      </c>
      <c r="I102" s="8" t="str">
        <f t="array" ref="I102">IFERROR(INDEX(Eigentum!J:J,SMALL(IF(Eigentum!$A$1:$B$42="x",ROW($1:$42)),ROW(J4))),"")</f>
        <v/>
      </c>
      <c r="J102" s="8" t="str">
        <f t="array" ref="J102">IFERROR(INDEX(Eigentum!K:K,SMALL(IF(Eigentum!$A$1:$B$42="x",ROW($1:$42)),ROW(K4))),"")</f>
        <v/>
      </c>
      <c r="K102" s="6"/>
      <c r="L102" s="6"/>
      <c r="M102" s="6"/>
      <c r="N102" s="6"/>
      <c r="O102" s="6"/>
      <c r="P102" s="6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4.25" customHeight="1">
      <c r="A103" s="6" t="str">
        <f t="array" ref="A103">IFERROR(INDEX(Eigentum!B:B,SMALL(IF(Eigentum!$A$1:$B$42="x",ROW($1:$42)),ROW(B5))),"")</f>
        <v/>
      </c>
      <c r="B103" s="6" t="str">
        <f t="array" ref="B103">IFERROR(INDEX(Eigentum!C:C,SMALL(IF(Eigentum!$A$1:$B$42="x",ROW($1:$42)),ROW(C5))),"")</f>
        <v/>
      </c>
      <c r="C103" s="6" t="str">
        <f t="array" ref="C103">IFERROR(INDEX(Eigentum!D:D,SMALL(IF(Eigentum!$A$1:$B$42="x",ROW($1:$42)),ROW(D5))),"")</f>
        <v/>
      </c>
      <c r="D103" s="6" t="str">
        <f t="array" ref="D103">IFERROR(INDEX(Eigentum!E:E,SMALL(IF(Eigentum!$A$1:$B$42="x",ROW($1:$42)),ROW(E5))),"")</f>
        <v/>
      </c>
      <c r="E103" s="6" t="str">
        <f t="array" ref="E103">IFERROR(INDEX(Eigentum!F:F,SMALL(IF(Eigentum!$A$1:$B$42="x",ROW($1:$42)),ROW(F5))),"")</f>
        <v/>
      </c>
      <c r="F103" s="6" t="str">
        <f t="array" ref="F103">IFERROR(INDEX(Eigentum!G:G,SMALL(IF(Eigentum!$A$1:$B$42="x",ROW($1:$42)),ROW(G5))),"")</f>
        <v/>
      </c>
      <c r="G103" s="6" t="str">
        <f t="array" ref="G103">IFERROR(INDEX(Eigentum!H:H,SMALL(IF(Eigentum!$A$1:$B$42="x",ROW($1:$42)),ROW(H5))),"")</f>
        <v/>
      </c>
      <c r="H103" s="6" t="str">
        <f t="array" ref="H103">IFERROR(INDEX(Eigentum!I:I,SMALL(IF(Eigentum!$A$1:$B$42="x",ROW($1:$42)),ROW(I5))),"")</f>
        <v/>
      </c>
      <c r="I103" s="8" t="str">
        <f t="array" ref="I103">IFERROR(INDEX(Eigentum!J:J,SMALL(IF(Eigentum!$A$1:$B$42="x",ROW($1:$42)),ROW(J5))),"")</f>
        <v/>
      </c>
      <c r="J103" s="8" t="str">
        <f t="array" ref="J103">IFERROR(INDEX(Eigentum!K:K,SMALL(IF(Eigentum!$A$1:$B$42="x",ROW($1:$42)),ROW(K5))),"")</f>
        <v/>
      </c>
      <c r="K103" s="6"/>
      <c r="L103" s="6"/>
      <c r="M103" s="6"/>
      <c r="N103" s="6"/>
      <c r="O103" s="6"/>
      <c r="P103" s="6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4.25" customHeight="1">
      <c r="A104" s="6" t="str">
        <f t="array" ref="A104">IFERROR(INDEX(Eigentum!B:B,SMALL(IF(Eigentum!$A$1:$B$42="x",ROW($1:$42)),ROW(B6))),"")</f>
        <v/>
      </c>
      <c r="B104" s="6" t="str">
        <f t="array" ref="B104">IFERROR(INDEX(Eigentum!C:C,SMALL(IF(Eigentum!$A$1:$B$42="x",ROW($1:$42)),ROW(C6))),"")</f>
        <v/>
      </c>
      <c r="C104" s="6" t="str">
        <f t="array" ref="C104">IFERROR(INDEX(Eigentum!D:D,SMALL(IF(Eigentum!$A$1:$B$42="x",ROW($1:$42)),ROW(D6))),"")</f>
        <v/>
      </c>
      <c r="D104" s="6" t="str">
        <f t="array" ref="D104">IFERROR(INDEX(Eigentum!E:E,SMALL(IF(Eigentum!$A$1:$B$42="x",ROW($1:$42)),ROW(E6))),"")</f>
        <v/>
      </c>
      <c r="E104" s="6" t="str">
        <f t="array" ref="E104">IFERROR(INDEX(Eigentum!F:F,SMALL(IF(Eigentum!$A$1:$B$42="x",ROW($1:$42)),ROW(F6))),"")</f>
        <v/>
      </c>
      <c r="F104" s="6" t="str">
        <f t="array" ref="F104">IFERROR(INDEX(Eigentum!G:G,SMALL(IF(Eigentum!$A$1:$B$42="x",ROW($1:$42)),ROW(G6))),"")</f>
        <v/>
      </c>
      <c r="G104" s="6" t="str">
        <f t="array" ref="G104">IFERROR(INDEX(Eigentum!H:H,SMALL(IF(Eigentum!$A$1:$B$42="x",ROW($1:$42)),ROW(H6))),"")</f>
        <v/>
      </c>
      <c r="H104" s="6" t="str">
        <f t="array" ref="H104">IFERROR(INDEX(Eigentum!I:I,SMALL(IF(Eigentum!$A$1:$B$42="x",ROW($1:$42)),ROW(I6))),"")</f>
        <v/>
      </c>
      <c r="I104" s="8" t="str">
        <f t="array" ref="I104">IFERROR(INDEX(Eigentum!J:J,SMALL(IF(Eigentum!$A$1:$B$42="x",ROW($1:$42)),ROW(J6))),"")</f>
        <v/>
      </c>
      <c r="J104" s="8" t="str">
        <f t="array" ref="J104">IFERROR(INDEX(Eigentum!K:K,SMALL(IF(Eigentum!$A$1:$B$42="x",ROW($1:$42)),ROW(K6))),"")</f>
        <v/>
      </c>
      <c r="K104" s="6"/>
      <c r="L104" s="6"/>
      <c r="M104" s="6"/>
      <c r="N104" s="6"/>
      <c r="O104" s="6"/>
      <c r="P104" s="6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4.25" customHeight="1">
      <c r="A105" s="10" t="s">
        <v>88</v>
      </c>
      <c r="B105" s="6"/>
      <c r="C105" s="6"/>
      <c r="D105" s="21"/>
      <c r="E105" s="21"/>
      <c r="F105" s="6"/>
      <c r="G105" s="6"/>
      <c r="H105" s="6"/>
      <c r="I105" s="8"/>
      <c r="J105" s="8"/>
      <c r="K105" s="6"/>
      <c r="L105" s="6"/>
      <c r="M105" s="6"/>
      <c r="N105" s="6"/>
      <c r="O105" s="6"/>
      <c r="P105" s="6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4.25" customHeight="1">
      <c r="A106" s="4" t="s">
        <v>89</v>
      </c>
      <c r="B106" s="4" t="s">
        <v>4</v>
      </c>
      <c r="C106" s="4" t="s">
        <v>83</v>
      </c>
      <c r="D106" s="4" t="s">
        <v>84</v>
      </c>
      <c r="E106" s="4" t="s">
        <v>85</v>
      </c>
      <c r="F106" s="4" t="s">
        <v>90</v>
      </c>
      <c r="G106" s="4" t="s">
        <v>46</v>
      </c>
      <c r="H106" s="4" t="s">
        <v>9</v>
      </c>
      <c r="I106" s="4" t="s">
        <v>10</v>
      </c>
      <c r="J106" s="4" t="s">
        <v>11</v>
      </c>
      <c r="K106" s="4" t="s">
        <v>87</v>
      </c>
      <c r="L106" s="4"/>
      <c r="M106" s="4"/>
      <c r="N106" s="4"/>
      <c r="O106" s="4"/>
      <c r="P106" s="4"/>
      <c r="Q106" s="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4.25" customHeight="1">
      <c r="A107" s="6" t="str">
        <f t="array" ref="A107">IFERROR(INDEX(Eigentum!B:B,SMALL(IF(Eigentum!$A$44:$B$81="x",ROW($44:$81)),ROW(B1))),"")</f>
        <v/>
      </c>
      <c r="B107" s="6" t="str">
        <f t="array" ref="B107">IFERROR(INDEX(Eigentum!C:C,SMALL(IF(Eigentum!$A$44:$B$81="x",ROW($44:$81)),ROW(C1))),"")</f>
        <v/>
      </c>
      <c r="C107" s="6" t="str">
        <f t="array" ref="C107">IFERROR(INDEX(Eigentum!D:D,SMALL(IF(Eigentum!$A$44:$B$81="x",ROW($44:$81)),ROW(D1))),"")</f>
        <v/>
      </c>
      <c r="D107" s="6" t="str">
        <f t="array" ref="D107">IFERROR(INDEX(Eigentum!E:E,SMALL(IF(Eigentum!$A$44:$B$81="x",ROW($44:$81)),ROW(E1))),"")</f>
        <v/>
      </c>
      <c r="E107" s="6" t="str">
        <f t="array" ref="E107">IFERROR(INDEX(Eigentum!F:F,SMALL(IF(Eigentum!$A$44:$B$81="x",ROW($44:$81)),ROW(F1))),"")</f>
        <v/>
      </c>
      <c r="F107" s="6" t="str">
        <f t="array" ref="F107">IFERROR(INDEX(Eigentum!G:G,SMALL(IF(Eigentum!$A$44:$B$81="x",ROW($44:$81)),ROW(G1))),"")</f>
        <v/>
      </c>
      <c r="G107" s="6" t="str">
        <f t="array" ref="G107">IFERROR(INDEX(Eigentum!H:H,SMALL(IF(Eigentum!$A$44:$B$81="x",ROW($44:$81)),ROW(H1))),"")</f>
        <v/>
      </c>
      <c r="H107" s="6" t="str">
        <f t="array" ref="H107">IFERROR(INDEX(Eigentum!I:I,SMALL(IF(Eigentum!$A$44:$B$81="x",ROW($44:$81)),ROW(I1))),"")</f>
        <v/>
      </c>
      <c r="I107" s="6" t="str">
        <f t="array" ref="I107">IFERROR(INDEX(Eigentum!J:J,SMALL(IF(Eigentum!$A$44:$B$81="x",ROW($44:$81)),ROW(J1))),"")</f>
        <v/>
      </c>
      <c r="J107" s="8" t="str">
        <f t="array" ref="J107">IFERROR(INDEX(Eigentum!K:K,SMALL(IF(Eigentum!$A$44:$B$81="x",ROW($44:$81)),ROW(K1))),"")</f>
        <v/>
      </c>
      <c r="K107" s="8" t="str">
        <f t="array" ref="K107">IFERROR(INDEX(Eigentum!L:L,SMALL(IF(Eigentum!$A$44:$B$81="x",ROW($44:$81)),ROW(L1))),"")</f>
        <v/>
      </c>
      <c r="L107" s="6"/>
      <c r="M107" s="6"/>
      <c r="N107" s="6"/>
      <c r="O107" s="6"/>
      <c r="P107" s="6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4.25" customHeight="1">
      <c r="A108" s="6" t="str">
        <f t="array" ref="A108">IFERROR(INDEX(Eigentum!B:B,SMALL(IF(Eigentum!$A$44:$B$81="x",ROW($44:$81)),ROW(B2))),"")</f>
        <v/>
      </c>
      <c r="B108" s="6" t="str">
        <f t="array" ref="B108">IFERROR(INDEX(Eigentum!C:C,SMALL(IF(Eigentum!$A$44:$B$81="x",ROW($44:$81)),ROW(C2))),"")</f>
        <v/>
      </c>
      <c r="C108" s="6" t="str">
        <f t="array" ref="C108">IFERROR(INDEX(Eigentum!D:D,SMALL(IF(Eigentum!$A$44:$B$81="x",ROW($44:$81)),ROW(D2))),"")</f>
        <v/>
      </c>
      <c r="D108" s="6" t="str">
        <f t="array" ref="D108">IFERROR(INDEX(Eigentum!E:E,SMALL(IF(Eigentum!$A$44:$B$81="x",ROW($44:$81)),ROW(E2))),"")</f>
        <v/>
      </c>
      <c r="E108" s="6" t="str">
        <f t="array" ref="E108">IFERROR(INDEX(Eigentum!F:F,SMALL(IF(Eigentum!$A$44:$B$81="x",ROW($44:$81)),ROW(F2))),"")</f>
        <v/>
      </c>
      <c r="F108" s="6" t="str">
        <f t="array" ref="F108">IFERROR(INDEX(Eigentum!G:G,SMALL(IF(Eigentum!$A$44:$B$81="x",ROW($44:$81)),ROW(G2))),"")</f>
        <v/>
      </c>
      <c r="G108" s="6" t="str">
        <f t="array" ref="G108">IFERROR(INDEX(Eigentum!H:H,SMALL(IF(Eigentum!$A$44:$B$81="x",ROW($44:$81)),ROW(H2))),"")</f>
        <v/>
      </c>
      <c r="H108" s="6" t="str">
        <f t="array" ref="H108">IFERROR(INDEX(Eigentum!I:I,SMALL(IF(Eigentum!$A$44:$B$81="x",ROW($44:$81)),ROW(I2))),"")</f>
        <v/>
      </c>
      <c r="I108" s="6" t="str">
        <f t="array" ref="I108">IFERROR(INDEX(Eigentum!J:J,SMALL(IF(Eigentum!$A$44:$B$81="x",ROW($44:$81)),ROW(J2))),"")</f>
        <v/>
      </c>
      <c r="J108" s="8" t="str">
        <f t="array" ref="J108">IFERROR(INDEX(Eigentum!K:K,SMALL(IF(Eigentum!$A$44:$B$81="x",ROW($44:$81)),ROW(K2))),"")</f>
        <v/>
      </c>
      <c r="K108" s="8" t="str">
        <f t="array" ref="K108">IFERROR(INDEX(Eigentum!L:L,SMALL(IF(Eigentum!$A$44:$B$81="x",ROW($44:$81)),ROW(L2))),"")</f>
        <v/>
      </c>
      <c r="L108" s="6"/>
      <c r="M108" s="6"/>
      <c r="N108" s="6"/>
      <c r="O108" s="6"/>
      <c r="P108" s="6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4.25" customHeight="1">
      <c r="A109" s="6" t="str">
        <f t="array" ref="A109">IFERROR(INDEX(Eigentum!B:B,SMALL(IF(Eigentum!$A$44:$B$81="x",ROW($44:$81)),ROW(B3))),"")</f>
        <v/>
      </c>
      <c r="B109" s="6" t="str">
        <f t="array" ref="B109">IFERROR(INDEX(Eigentum!C:C,SMALL(IF(Eigentum!$A$44:$B$81="x",ROW($44:$81)),ROW(C3))),"")</f>
        <v/>
      </c>
      <c r="C109" s="6" t="str">
        <f t="array" ref="C109">IFERROR(INDEX(Eigentum!D:D,SMALL(IF(Eigentum!$A$44:$B$81="x",ROW($44:$81)),ROW(D3))),"")</f>
        <v/>
      </c>
      <c r="D109" s="6" t="str">
        <f t="array" ref="D109">IFERROR(INDEX(Eigentum!E:E,SMALL(IF(Eigentum!$A$44:$B$81="x",ROW($44:$81)),ROW(E3))),"")</f>
        <v/>
      </c>
      <c r="E109" s="6" t="str">
        <f t="array" ref="E109">IFERROR(INDEX(Eigentum!F:F,SMALL(IF(Eigentum!$A$44:$B$81="x",ROW($44:$81)),ROW(F3))),"")</f>
        <v/>
      </c>
      <c r="F109" s="6" t="str">
        <f t="array" ref="F109">IFERROR(INDEX(Eigentum!G:G,SMALL(IF(Eigentum!$A$44:$B$81="x",ROW($44:$81)),ROW(G3))),"")</f>
        <v/>
      </c>
      <c r="G109" s="6" t="str">
        <f t="array" ref="G109">IFERROR(INDEX(Eigentum!H:H,SMALL(IF(Eigentum!$A$44:$B$81="x",ROW($44:$81)),ROW(H3))),"")</f>
        <v/>
      </c>
      <c r="H109" s="6" t="str">
        <f t="array" ref="H109">IFERROR(INDEX(Eigentum!I:I,SMALL(IF(Eigentum!$A$44:$B$81="x",ROW($44:$81)),ROW(I3))),"")</f>
        <v/>
      </c>
      <c r="I109" s="6" t="str">
        <f t="array" ref="I109">IFERROR(INDEX(Eigentum!J:J,SMALL(IF(Eigentum!$A$44:$B$81="x",ROW($44:$81)),ROW(J3))),"")</f>
        <v/>
      </c>
      <c r="J109" s="8" t="str">
        <f t="array" ref="J109">IFERROR(INDEX(Eigentum!K:K,SMALL(IF(Eigentum!$A$44:$B$81="x",ROW($44:$81)),ROW(K3))),"")</f>
        <v/>
      </c>
      <c r="K109" s="8" t="str">
        <f t="array" ref="K109">IFERROR(INDEX(Eigentum!L:L,SMALL(IF(Eigentum!$A$44:$B$81="x",ROW($44:$81)),ROW(L3))),"")</f>
        <v/>
      </c>
      <c r="L109" s="6"/>
      <c r="M109" s="6"/>
      <c r="N109" s="6"/>
      <c r="O109" s="6"/>
      <c r="P109" s="6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4.25" customHeight="1">
      <c r="A110" s="6" t="str">
        <f t="array" ref="A110">IFERROR(INDEX(Eigentum!B:B,SMALL(IF(Eigentum!$A$44:$B$81="x",ROW($44:$81)),ROW(B4))),"")</f>
        <v/>
      </c>
      <c r="B110" s="6" t="str">
        <f t="array" ref="B110">IFERROR(INDEX(Eigentum!C:C,SMALL(IF(Eigentum!$A$44:$B$81="x",ROW($44:$81)),ROW(C4))),"")</f>
        <v/>
      </c>
      <c r="C110" s="6" t="str">
        <f t="array" ref="C110">IFERROR(INDEX(Eigentum!D:D,SMALL(IF(Eigentum!$A$44:$B$81="x",ROW($44:$81)),ROW(D4))),"")</f>
        <v/>
      </c>
      <c r="D110" s="6" t="str">
        <f t="array" ref="D110">IFERROR(INDEX(Eigentum!E:E,SMALL(IF(Eigentum!$A$44:$B$81="x",ROW($44:$81)),ROW(E4))),"")</f>
        <v/>
      </c>
      <c r="E110" s="6" t="str">
        <f t="array" ref="E110">IFERROR(INDEX(Eigentum!F:F,SMALL(IF(Eigentum!$A$44:$B$81="x",ROW($44:$81)),ROW(F4))),"")</f>
        <v/>
      </c>
      <c r="F110" s="6" t="str">
        <f t="array" ref="F110">IFERROR(INDEX(Eigentum!G:G,SMALL(IF(Eigentum!$A$44:$B$81="x",ROW($44:$81)),ROW(G4))),"")</f>
        <v/>
      </c>
      <c r="G110" s="6" t="str">
        <f t="array" ref="G110">IFERROR(INDEX(Eigentum!H:H,SMALL(IF(Eigentum!$A$44:$B$81="x",ROW($44:$81)),ROW(H4))),"")</f>
        <v/>
      </c>
      <c r="H110" s="6" t="str">
        <f t="array" ref="H110">IFERROR(INDEX(Eigentum!I:I,SMALL(IF(Eigentum!$A$44:$B$81="x",ROW($44:$81)),ROW(I4))),"")</f>
        <v/>
      </c>
      <c r="I110" s="6" t="str">
        <f t="array" ref="I110">IFERROR(INDEX(Eigentum!J:J,SMALL(IF(Eigentum!$A$44:$B$81="x",ROW($44:$81)),ROW(J4))),"")</f>
        <v/>
      </c>
      <c r="J110" s="8" t="str">
        <f t="array" ref="J110">IFERROR(INDEX(Eigentum!K:K,SMALL(IF(Eigentum!$A$44:$B$81="x",ROW($44:$81)),ROW(K4))),"")</f>
        <v/>
      </c>
      <c r="K110" s="8" t="str">
        <f t="array" ref="K110">IFERROR(INDEX(Eigentum!L:L,SMALL(IF(Eigentum!$A$44:$B$81="x",ROW($44:$81)),ROW(L4))),"")</f>
        <v/>
      </c>
      <c r="L110" s="6"/>
      <c r="M110" s="6"/>
      <c r="N110" s="6"/>
      <c r="O110" s="6"/>
      <c r="P110" s="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4.25" customHeight="1">
      <c r="A111" s="6" t="str">
        <f t="array" ref="A111">IFERROR(INDEX(Eigentum!B:B,SMALL(IF(Eigentum!$A$44:$B$81="x",ROW($44:$81)),ROW(B5))),"")</f>
        <v/>
      </c>
      <c r="B111" s="6" t="str">
        <f t="array" ref="B111">IFERROR(INDEX(Eigentum!C:C,SMALL(IF(Eigentum!$A$44:$B$81="x",ROW($44:$81)),ROW(C5))),"")</f>
        <v/>
      </c>
      <c r="C111" s="6" t="str">
        <f t="array" ref="C111">IFERROR(INDEX(Eigentum!D:D,SMALL(IF(Eigentum!$A$44:$B$81="x",ROW($44:$81)),ROW(D5))),"")</f>
        <v/>
      </c>
      <c r="D111" s="6" t="str">
        <f t="array" ref="D111">IFERROR(INDEX(Eigentum!E:E,SMALL(IF(Eigentum!$A$44:$B$81="x",ROW($44:$81)),ROW(E5))),"")</f>
        <v/>
      </c>
      <c r="E111" s="6" t="str">
        <f t="array" ref="E111">IFERROR(INDEX(Eigentum!F:F,SMALL(IF(Eigentum!$A$44:$B$81="x",ROW($44:$81)),ROW(F5))),"")</f>
        <v/>
      </c>
      <c r="F111" s="6" t="str">
        <f t="array" ref="F111">IFERROR(INDEX(Eigentum!G:G,SMALL(IF(Eigentum!$A$44:$B$81="x",ROW($44:$81)),ROW(G5))),"")</f>
        <v/>
      </c>
      <c r="G111" s="6" t="str">
        <f t="array" ref="G111">IFERROR(INDEX(Eigentum!H:H,SMALL(IF(Eigentum!$A$44:$B$81="x",ROW($44:$81)),ROW(H5))),"")</f>
        <v/>
      </c>
      <c r="H111" s="6" t="str">
        <f t="array" ref="H111">IFERROR(INDEX(Eigentum!I:I,SMALL(IF(Eigentum!$A$44:$B$81="x",ROW($44:$81)),ROW(I5))),"")</f>
        <v/>
      </c>
      <c r="I111" s="6" t="str">
        <f t="array" ref="I111">IFERROR(INDEX(Eigentum!J:J,SMALL(IF(Eigentum!$A$44:$B$81="x",ROW($44:$81)),ROW(J5))),"")</f>
        <v/>
      </c>
      <c r="J111" s="8" t="str">
        <f t="array" ref="J111">IFERROR(INDEX(Eigentum!K:K,SMALL(IF(Eigentum!$A$44:$B$81="x",ROW($44:$81)),ROW(K5))),"")</f>
        <v/>
      </c>
      <c r="K111" s="8" t="str">
        <f t="array" ref="K111">IFERROR(INDEX(Eigentum!L:L,SMALL(IF(Eigentum!$A$44:$B$81="x",ROW($44:$81)),ROW(L5))),"")</f>
        <v/>
      </c>
      <c r="L111" s="6"/>
      <c r="M111" s="6"/>
      <c r="N111" s="6"/>
      <c r="O111" s="6"/>
      <c r="P111" s="6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4.25" customHeight="1">
      <c r="A112" s="6" t="str">
        <f t="array" ref="A112">IFERROR(INDEX(Eigentum!B:B,SMALL(IF(Eigentum!$A$44:$B$81="x",ROW($44:$81)),ROW(B6))),"")</f>
        <v/>
      </c>
      <c r="B112" s="6" t="str">
        <f t="array" ref="B112">IFERROR(INDEX(Eigentum!C:C,SMALL(IF(Eigentum!$A$44:$B$81="x",ROW($44:$81)),ROW(C6))),"")</f>
        <v/>
      </c>
      <c r="C112" s="6" t="str">
        <f t="array" ref="C112">IFERROR(INDEX(Eigentum!D:D,SMALL(IF(Eigentum!$A$44:$B$81="x",ROW($44:$81)),ROW(D6))),"")</f>
        <v/>
      </c>
      <c r="D112" s="6" t="str">
        <f t="array" ref="D112">IFERROR(INDEX(Eigentum!E:E,SMALL(IF(Eigentum!$A$44:$B$81="x",ROW($44:$81)),ROW(E6))),"")</f>
        <v/>
      </c>
      <c r="E112" s="6" t="str">
        <f t="array" ref="E112">IFERROR(INDEX(Eigentum!F:F,SMALL(IF(Eigentum!$A$44:$B$81="x",ROW($44:$81)),ROW(F6))),"")</f>
        <v/>
      </c>
      <c r="F112" s="6" t="str">
        <f t="array" ref="F112">IFERROR(INDEX(Eigentum!G:G,SMALL(IF(Eigentum!$A$44:$B$81="x",ROW($44:$81)),ROW(G6))),"")</f>
        <v/>
      </c>
      <c r="G112" s="6" t="str">
        <f t="array" ref="G112">IFERROR(INDEX(Eigentum!H:H,SMALL(IF(Eigentum!$A$44:$B$81="x",ROW($44:$81)),ROW(H6))),"")</f>
        <v/>
      </c>
      <c r="H112" s="6" t="str">
        <f t="array" ref="H112">IFERROR(INDEX(Eigentum!I:I,SMALL(IF(Eigentum!$A$44:$B$81="x",ROW($44:$81)),ROW(I6))),"")</f>
        <v/>
      </c>
      <c r="I112" s="6" t="str">
        <f t="array" ref="I112">IFERROR(INDEX(Eigentum!J:J,SMALL(IF(Eigentum!$A$44:$B$81="x",ROW($44:$81)),ROW(J6))),"")</f>
        <v/>
      </c>
      <c r="J112" s="8" t="str">
        <f t="array" ref="J112">IFERROR(INDEX(Eigentum!K:K,SMALL(IF(Eigentum!$A$44:$B$81="x",ROW($44:$81)),ROW(K6))),"")</f>
        <v/>
      </c>
      <c r="K112" s="8" t="str">
        <f t="array" ref="K112">IFERROR(INDEX(Eigentum!L:L,SMALL(IF(Eigentum!$A$44:$B$81="x",ROW($44:$81)),ROW(L6))),"")</f>
        <v/>
      </c>
      <c r="L112" s="6"/>
      <c r="M112" s="6"/>
      <c r="N112" s="6"/>
      <c r="O112" s="6"/>
      <c r="P112" s="6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4.25" customHeight="1">
      <c r="A113" s="10" t="s">
        <v>91</v>
      </c>
      <c r="B113" s="6"/>
      <c r="C113" s="6"/>
      <c r="D113" s="21"/>
      <c r="E113" s="21"/>
      <c r="F113" s="6"/>
      <c r="G113" s="6"/>
      <c r="H113" s="6"/>
      <c r="I113" s="6"/>
      <c r="J113" s="8"/>
      <c r="K113" s="8"/>
      <c r="L113" s="6"/>
      <c r="M113" s="6"/>
      <c r="N113" s="6"/>
      <c r="O113" s="6"/>
      <c r="P113" s="6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4.25" customHeight="1">
      <c r="A115" s="6" t="str">
        <f t="array" ref="A115">IFERROR(INDEX(Individuell!B:B,SMALL(IF(Individuell!$A$1:$B$30="x",ROW($1:$30)),ROW(B1))),"")</f>
        <v/>
      </c>
      <c r="B115" s="6" t="str">
        <f t="array" ref="B115">IFERROR(INDEX(Individuell!C:C,SMALL(IF(Individuell!$A$1:$B$30="x",ROW($1:$30)),ROW(C1))),"")</f>
        <v/>
      </c>
      <c r="C115" s="6" t="str">
        <f t="array" ref="C115">IFERROR(INDEX(Individuell!D:D,SMALL(IF(Individuell!$A$1:$B$30="x",ROW($1:$30)),ROW(D1))),"")</f>
        <v/>
      </c>
      <c r="D115" s="6" t="str">
        <f t="array" ref="D115">IFERROR(INDEX(Individuell!E:E,SMALL(IF(Individuell!$A$1:$B$30="x",ROW($1:$30)),ROW(E1))),"")</f>
        <v/>
      </c>
      <c r="E115" s="6" t="str">
        <f t="array" ref="E115">IFERROR(INDEX(Individuell!F:F,SMALL(IF(Individuell!$A$1:$B$30="x",ROW($1:$30)),ROW(F1))),"")</f>
        <v/>
      </c>
      <c r="F115" s="6" t="str">
        <f t="array" ref="F115">IFERROR(INDEX(Individuell!G:G,SMALL(IF(Individuell!$A$1:$B$30="x",ROW($1:$30)),ROW(G1))),"")</f>
        <v/>
      </c>
      <c r="G115" s="6" t="str">
        <f t="array" ref="G115">IFERROR(INDEX(Individuell!H:H,SMALL(IF(Individuell!$A$1:$B$30="x",ROW($1:$30)),ROW(H1))),"")</f>
        <v/>
      </c>
      <c r="H115" s="6" t="str">
        <f t="array" ref="H115">IFERROR(INDEX(Individuell!I:I,SMALL(IF(Individuell!$A$1:$B$30="x",ROW($1:$30)),ROW(I1))),"")</f>
        <v/>
      </c>
      <c r="I115" s="6" t="str">
        <f t="array" ref="I115">IFERROR(INDEX(Individuell!J:J,SMALL(IF(Individuell!$A$1:$B$30="x",ROW($1:$30)),ROW(J1))),"")</f>
        <v/>
      </c>
      <c r="J115" s="6" t="str">
        <f t="array" ref="J115">IFERROR(INDEX(Individuell!K:K,SMALL(IF(Individuell!$A$1:$B$30="x",ROW($1:$30)),ROW(K1))),"")</f>
        <v/>
      </c>
      <c r="K115" s="6" t="str">
        <f t="array" ref="K115">IFERROR(INDEX(Individuell!L:L,SMALL(IF(Individuell!$A$1:$B$30="x",ROW($1:$30)),ROW(L1))),"")</f>
        <v/>
      </c>
      <c r="L115" s="6" t="str">
        <f t="array" ref="L115">IFERROR(INDEX(Individuell!M:M,SMALL(IF(Individuell!$A$1:$B$30="x",ROW($1:$30)),ROW(M1))),"")</f>
        <v/>
      </c>
      <c r="M115" s="6" t="str">
        <f t="array" ref="M115">IFERROR(INDEX(Individuell!N:N,SMALL(IF(Individuell!$A$1:$B$30="x",ROW($1:$30)),ROW(N1))),"")</f>
        <v/>
      </c>
      <c r="N115" s="6" t="str">
        <f t="array" ref="N115">IFERROR(INDEX(Individuell!O:O,SMALL(IF(Individuell!$A$1:$B$30="x",ROW($1:$30)),ROW(O1))),"")</f>
        <v/>
      </c>
      <c r="O115" s="6" t="str">
        <f t="array" ref="O115">IFERROR(INDEX(Individuell!P:P,SMALL(IF(Individuell!$A$1:$B$30="x",ROW($1:$30)),ROW(P1))),"")</f>
        <v/>
      </c>
      <c r="P115" s="6" t="str">
        <f t="array" ref="P115">IFERROR(INDEX(Individuell!Q:Q,SMALL(IF(Individuell!$A$1:$B$30="x",ROW($1:$30)),ROW(Q1))),"")</f>
        <v/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4.25" customHeight="1">
      <c r="A116" s="6" t="str">
        <f t="array" ref="A116">IFERROR(INDEX(Individuell!B:B,SMALL(IF(Individuell!$A$1:$B$30="x",ROW($1:$30)),ROW(B2))),"")</f>
        <v/>
      </c>
      <c r="B116" s="6" t="str">
        <f t="array" ref="B116">IFERROR(INDEX(Individuell!C:C,SMALL(IF(Individuell!$A$1:$B$30="x",ROW($1:$30)),ROW(C2))),"")</f>
        <v/>
      </c>
      <c r="C116" s="6" t="str">
        <f t="array" ref="C116">IFERROR(INDEX(Individuell!D:D,SMALL(IF(Individuell!$A$1:$B$30="x",ROW($1:$30)),ROW(D2))),"")</f>
        <v/>
      </c>
      <c r="D116" s="6" t="str">
        <f t="array" ref="D116">IFERROR(INDEX(Individuell!E:E,SMALL(IF(Individuell!$A$1:$B$30="x",ROW($1:$30)),ROW(E2))),"")</f>
        <v/>
      </c>
      <c r="E116" s="6" t="str">
        <f t="array" ref="E116">IFERROR(INDEX(Individuell!F:F,SMALL(IF(Individuell!$A$1:$B$30="x",ROW($1:$30)),ROW(F2))),"")</f>
        <v/>
      </c>
      <c r="F116" s="6" t="str">
        <f t="array" ref="F116">IFERROR(INDEX(Individuell!G:G,SMALL(IF(Individuell!$A$1:$B$30="x",ROW($1:$30)),ROW(G2))),"")</f>
        <v/>
      </c>
      <c r="G116" s="6" t="str">
        <f t="array" ref="G116">IFERROR(INDEX(Individuell!H:H,SMALL(IF(Individuell!$A$1:$B$30="x",ROW($1:$30)),ROW(H2))),"")</f>
        <v/>
      </c>
      <c r="H116" s="6" t="str">
        <f t="array" ref="H116">IFERROR(INDEX(Individuell!I:I,SMALL(IF(Individuell!$A$1:$B$30="x",ROW($1:$30)),ROW(I2))),"")</f>
        <v/>
      </c>
      <c r="I116" s="6" t="str">
        <f t="array" ref="I116">IFERROR(INDEX(Individuell!J:J,SMALL(IF(Individuell!$A$1:$B$30="x",ROW($1:$30)),ROW(J2))),"")</f>
        <v/>
      </c>
      <c r="J116" s="6" t="str">
        <f t="array" ref="J116">IFERROR(INDEX(Individuell!K:K,SMALL(IF(Individuell!$A$1:$B$30="x",ROW($1:$30)),ROW(K2))),"")</f>
        <v/>
      </c>
      <c r="K116" s="6" t="str">
        <f t="array" ref="K116">IFERROR(INDEX(Individuell!L:L,SMALL(IF(Individuell!$A$1:$B$30="x",ROW($1:$30)),ROW(L2))),"")</f>
        <v/>
      </c>
      <c r="L116" s="6" t="str">
        <f t="array" ref="L116">IFERROR(INDEX(Individuell!M:M,SMALL(IF(Individuell!$A$1:$B$30="x",ROW($1:$30)),ROW(M2))),"")</f>
        <v/>
      </c>
      <c r="M116" s="6" t="str">
        <f t="array" ref="M116">IFERROR(INDEX(Individuell!N:N,SMALL(IF(Individuell!$A$1:$B$30="x",ROW($1:$30)),ROW(N2))),"")</f>
        <v/>
      </c>
      <c r="N116" s="6" t="str">
        <f t="array" ref="N116">IFERROR(INDEX(Individuell!O:O,SMALL(IF(Individuell!$A$1:$B$30="x",ROW($1:$30)),ROW(O2))),"")</f>
        <v/>
      </c>
      <c r="O116" s="6" t="str">
        <f t="array" ref="O116">IFERROR(INDEX(Individuell!P:P,SMALL(IF(Individuell!$A$1:$B$30="x",ROW($1:$30)),ROW(P2))),"")</f>
        <v/>
      </c>
      <c r="P116" s="6" t="str">
        <f t="array" ref="P116">IFERROR(INDEX(Individuell!Q:Q,SMALL(IF(Individuell!$A$1:$B$30="x",ROW($1:$30)),ROW(Q2))),"")</f>
        <v/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4.25" customHeight="1">
      <c r="A117" s="6" t="str">
        <f t="array" ref="A117">IFERROR(INDEX(Individuell!B:B,SMALL(IF(Individuell!$A$1:$B$30="x",ROW($1:$30)),ROW(B3))),"")</f>
        <v/>
      </c>
      <c r="B117" s="6" t="str">
        <f t="array" ref="B117">IFERROR(INDEX(Individuell!C:C,SMALL(IF(Individuell!$A$1:$B$30="x",ROW($1:$30)),ROW(C3))),"")</f>
        <v/>
      </c>
      <c r="C117" s="6" t="str">
        <f t="array" ref="C117">IFERROR(INDEX(Individuell!D:D,SMALL(IF(Individuell!$A$1:$B$30="x",ROW($1:$30)),ROW(D3))),"")</f>
        <v/>
      </c>
      <c r="D117" s="6" t="str">
        <f t="array" ref="D117">IFERROR(INDEX(Individuell!E:E,SMALL(IF(Individuell!$A$1:$B$30="x",ROW($1:$30)),ROW(E3))),"")</f>
        <v/>
      </c>
      <c r="E117" s="6" t="str">
        <f t="array" ref="E117">IFERROR(INDEX(Individuell!F:F,SMALL(IF(Individuell!$A$1:$B$30="x",ROW($1:$30)),ROW(F3))),"")</f>
        <v/>
      </c>
      <c r="F117" s="6" t="str">
        <f t="array" ref="F117">IFERROR(INDEX(Individuell!G:G,SMALL(IF(Individuell!$A$1:$B$30="x",ROW($1:$30)),ROW(G3))),"")</f>
        <v/>
      </c>
      <c r="G117" s="6" t="str">
        <f t="array" ref="G117">IFERROR(INDEX(Individuell!H:H,SMALL(IF(Individuell!$A$1:$B$30="x",ROW($1:$30)),ROW(H3))),"")</f>
        <v/>
      </c>
      <c r="H117" s="6" t="str">
        <f t="array" ref="H117">IFERROR(INDEX(Individuell!I:I,SMALL(IF(Individuell!$A$1:$B$30="x",ROW($1:$30)),ROW(I3))),"")</f>
        <v/>
      </c>
      <c r="I117" s="6" t="str">
        <f t="array" ref="I117">IFERROR(INDEX(Individuell!J:J,SMALL(IF(Individuell!$A$1:$B$30="x",ROW($1:$30)),ROW(J3))),"")</f>
        <v/>
      </c>
      <c r="J117" s="6" t="str">
        <f t="array" ref="J117">IFERROR(INDEX(Individuell!K:K,SMALL(IF(Individuell!$A$1:$B$30="x",ROW($1:$30)),ROW(K3))),"")</f>
        <v/>
      </c>
      <c r="K117" s="6" t="str">
        <f t="array" ref="K117">IFERROR(INDEX(Individuell!L:L,SMALL(IF(Individuell!$A$1:$B$30="x",ROW($1:$30)),ROW(L3))),"")</f>
        <v/>
      </c>
      <c r="L117" s="6" t="str">
        <f t="array" ref="L117">IFERROR(INDEX(Individuell!M:M,SMALL(IF(Individuell!$A$1:$B$30="x",ROW($1:$30)),ROW(M3))),"")</f>
        <v/>
      </c>
      <c r="M117" s="6" t="str">
        <f t="array" ref="M117">IFERROR(INDEX(Individuell!N:N,SMALL(IF(Individuell!$A$1:$B$30="x",ROW($1:$30)),ROW(N3))),"")</f>
        <v/>
      </c>
      <c r="N117" s="6" t="str">
        <f t="array" ref="N117">IFERROR(INDEX(Individuell!O:O,SMALL(IF(Individuell!$A$1:$B$30="x",ROW($1:$30)),ROW(O3))),"")</f>
        <v/>
      </c>
      <c r="O117" s="6" t="str">
        <f t="array" ref="O117">IFERROR(INDEX(Individuell!P:P,SMALL(IF(Individuell!$A$1:$B$30="x",ROW($1:$30)),ROW(P3))),"")</f>
        <v/>
      </c>
      <c r="P117" s="6" t="str">
        <f t="array" ref="P117">IFERROR(INDEX(Individuell!Q:Q,SMALL(IF(Individuell!$A$1:$B$30="x",ROW($1:$30)),ROW(Q3))),"")</f>
        <v/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4.25" customHeight="1">
      <c r="A118" s="6" t="str">
        <f t="array" ref="A118">IFERROR(INDEX(Individuell!B:B,SMALL(IF(Individuell!$A$1:$B$30="x",ROW($1:$30)),ROW(B4))),"")</f>
        <v/>
      </c>
      <c r="B118" s="6" t="str">
        <f t="array" ref="B118">IFERROR(INDEX(Individuell!C:C,SMALL(IF(Individuell!$A$1:$B$30="x",ROW($1:$30)),ROW(C4))),"")</f>
        <v/>
      </c>
      <c r="C118" s="6" t="str">
        <f t="array" ref="C118">IFERROR(INDEX(Individuell!D:D,SMALL(IF(Individuell!$A$1:$B$30="x",ROW($1:$30)),ROW(D4))),"")</f>
        <v/>
      </c>
      <c r="D118" s="6" t="str">
        <f t="array" ref="D118">IFERROR(INDEX(Individuell!E:E,SMALL(IF(Individuell!$A$1:$B$30="x",ROW($1:$30)),ROW(E4))),"")</f>
        <v/>
      </c>
      <c r="E118" s="6" t="str">
        <f t="array" ref="E118">IFERROR(INDEX(Individuell!F:F,SMALL(IF(Individuell!$A$1:$B$30="x",ROW($1:$30)),ROW(F4))),"")</f>
        <v/>
      </c>
      <c r="F118" s="6" t="str">
        <f t="array" ref="F118">IFERROR(INDEX(Individuell!G:G,SMALL(IF(Individuell!$A$1:$B$30="x",ROW($1:$30)),ROW(G4))),"")</f>
        <v/>
      </c>
      <c r="G118" s="6" t="str">
        <f t="array" ref="G118">IFERROR(INDEX(Individuell!H:H,SMALL(IF(Individuell!$A$1:$B$30="x",ROW($1:$30)),ROW(H4))),"")</f>
        <v/>
      </c>
      <c r="H118" s="6" t="str">
        <f t="array" ref="H118">IFERROR(INDEX(Individuell!I:I,SMALL(IF(Individuell!$A$1:$B$30="x",ROW($1:$30)),ROW(I4))),"")</f>
        <v/>
      </c>
      <c r="I118" s="6" t="str">
        <f t="array" ref="I118">IFERROR(INDEX(Individuell!J:J,SMALL(IF(Individuell!$A$1:$B$30="x",ROW($1:$30)),ROW(J4))),"")</f>
        <v/>
      </c>
      <c r="J118" s="6" t="str">
        <f t="array" ref="J118">IFERROR(INDEX(Individuell!K:K,SMALL(IF(Individuell!$A$1:$B$30="x",ROW($1:$30)),ROW(K4))),"")</f>
        <v/>
      </c>
      <c r="K118" s="6" t="str">
        <f t="array" ref="K118">IFERROR(INDEX(Individuell!L:L,SMALL(IF(Individuell!$A$1:$B$30="x",ROW($1:$30)),ROW(L4))),"")</f>
        <v/>
      </c>
      <c r="L118" s="6" t="str">
        <f t="array" ref="L118">IFERROR(INDEX(Individuell!M:M,SMALL(IF(Individuell!$A$1:$B$30="x",ROW($1:$30)),ROW(M4))),"")</f>
        <v/>
      </c>
      <c r="M118" s="6" t="str">
        <f t="array" ref="M118">IFERROR(INDEX(Individuell!N:N,SMALL(IF(Individuell!$A$1:$B$30="x",ROW($1:$30)),ROW(N4))),"")</f>
        <v/>
      </c>
      <c r="N118" s="6" t="str">
        <f t="array" ref="N118">IFERROR(INDEX(Individuell!O:O,SMALL(IF(Individuell!$A$1:$B$30="x",ROW($1:$30)),ROW(O4))),"")</f>
        <v/>
      </c>
      <c r="O118" s="6" t="str">
        <f t="array" ref="O118">IFERROR(INDEX(Individuell!P:P,SMALL(IF(Individuell!$A$1:$B$30="x",ROW($1:$30)),ROW(P4))),"")</f>
        <v/>
      </c>
      <c r="P118" s="6" t="str">
        <f t="array" ref="P118">IFERROR(INDEX(Individuell!Q:Q,SMALL(IF(Individuell!$A$1:$B$30="x",ROW($1:$30)),ROW(Q4))),"")</f>
        <v/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4.25" customHeight="1">
      <c r="A119" s="6" t="str">
        <f t="array" ref="A119">IFERROR(INDEX(Individuell!B:B,SMALL(IF(Individuell!$A$1:$B$30="x",ROW($1:$30)),ROW(B5))),"")</f>
        <v/>
      </c>
      <c r="B119" s="6" t="str">
        <f t="array" ref="B119">IFERROR(INDEX(Individuell!C:C,SMALL(IF(Individuell!$A$1:$B$30="x",ROW($1:$30)),ROW(C5))),"")</f>
        <v/>
      </c>
      <c r="C119" s="6" t="str">
        <f t="array" ref="C119">IFERROR(INDEX(Individuell!D:D,SMALL(IF(Individuell!$A$1:$B$30="x",ROW($1:$30)),ROW(D5))),"")</f>
        <v/>
      </c>
      <c r="D119" s="6" t="str">
        <f t="array" ref="D119">IFERROR(INDEX(Individuell!E:E,SMALL(IF(Individuell!$A$1:$B$30="x",ROW($1:$30)),ROW(E5))),"")</f>
        <v/>
      </c>
      <c r="E119" s="6" t="str">
        <f t="array" ref="E119">IFERROR(INDEX(Individuell!F:F,SMALL(IF(Individuell!$A$1:$B$30="x",ROW($1:$30)),ROW(F5))),"")</f>
        <v/>
      </c>
      <c r="F119" s="6" t="str">
        <f t="array" ref="F119">IFERROR(INDEX(Individuell!G:G,SMALL(IF(Individuell!$A$1:$B$30="x",ROW($1:$30)),ROW(G5))),"")</f>
        <v/>
      </c>
      <c r="G119" s="6" t="str">
        <f t="array" ref="G119">IFERROR(INDEX(Individuell!H:H,SMALL(IF(Individuell!$A$1:$B$30="x",ROW($1:$30)),ROW(H5))),"")</f>
        <v/>
      </c>
      <c r="H119" s="6" t="str">
        <f t="array" ref="H119">IFERROR(INDEX(Individuell!I:I,SMALL(IF(Individuell!$A$1:$B$30="x",ROW($1:$30)),ROW(I5))),"")</f>
        <v/>
      </c>
      <c r="I119" s="6" t="str">
        <f t="array" ref="I119">IFERROR(INDEX(Individuell!J:J,SMALL(IF(Individuell!$A$1:$B$30="x",ROW($1:$30)),ROW(J5))),"")</f>
        <v/>
      </c>
      <c r="J119" s="6" t="str">
        <f t="array" ref="J119">IFERROR(INDEX(Individuell!K:K,SMALL(IF(Individuell!$A$1:$B$30="x",ROW($1:$30)),ROW(K5))),"")</f>
        <v/>
      </c>
      <c r="K119" s="6" t="str">
        <f t="array" ref="K119">IFERROR(INDEX(Individuell!L:L,SMALL(IF(Individuell!$A$1:$B$30="x",ROW($1:$30)),ROW(L5))),"")</f>
        <v/>
      </c>
      <c r="L119" s="6" t="str">
        <f t="array" ref="L119">IFERROR(INDEX(Individuell!M:M,SMALL(IF(Individuell!$A$1:$B$30="x",ROW($1:$30)),ROW(M5))),"")</f>
        <v/>
      </c>
      <c r="M119" s="6" t="str">
        <f t="array" ref="M119">IFERROR(INDEX(Individuell!N:N,SMALL(IF(Individuell!$A$1:$B$30="x",ROW($1:$30)),ROW(N5))),"")</f>
        <v/>
      </c>
      <c r="N119" s="6" t="str">
        <f t="array" ref="N119">IFERROR(INDEX(Individuell!O:O,SMALL(IF(Individuell!$A$1:$B$30="x",ROW($1:$30)),ROW(O5))),"")</f>
        <v/>
      </c>
      <c r="O119" s="6" t="str">
        <f t="array" ref="O119">IFERROR(INDEX(Individuell!P:P,SMALL(IF(Individuell!$A$1:$B$30="x",ROW($1:$30)),ROW(P5))),"")</f>
        <v/>
      </c>
      <c r="P119" s="6" t="str">
        <f t="array" ref="P119">IFERROR(INDEX(Individuell!Q:Q,SMALL(IF(Individuell!$A$1:$B$30="x",ROW($1:$30)),ROW(Q5))),"")</f>
        <v/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4.25" customHeight="1">
      <c r="A120" s="6" t="str">
        <f t="array" ref="A120">IFERROR(INDEX(Individuell!B:B,SMALL(IF(Individuell!$A$1:$B$30="x",ROW($1:$30)),ROW(B6))),"")</f>
        <v/>
      </c>
      <c r="B120" s="6" t="str">
        <f t="array" ref="B120">IFERROR(INDEX(Individuell!C:C,SMALL(IF(Individuell!$A$1:$B$30="x",ROW($1:$30)),ROW(C6))),"")</f>
        <v/>
      </c>
      <c r="C120" s="6" t="str">
        <f t="array" ref="C120">IFERROR(INDEX(Individuell!D:D,SMALL(IF(Individuell!$A$1:$B$30="x",ROW($1:$30)),ROW(D6))),"")</f>
        <v/>
      </c>
      <c r="D120" s="6" t="str">
        <f t="array" ref="D120">IFERROR(INDEX(Individuell!E:E,SMALL(IF(Individuell!$A$1:$B$30="x",ROW($1:$30)),ROW(E6))),"")</f>
        <v/>
      </c>
      <c r="E120" s="6" t="str">
        <f t="array" ref="E120">IFERROR(INDEX(Individuell!F:F,SMALL(IF(Individuell!$A$1:$B$30="x",ROW($1:$30)),ROW(F6))),"")</f>
        <v/>
      </c>
      <c r="F120" s="6" t="str">
        <f t="array" ref="F120">IFERROR(INDEX(Individuell!G:G,SMALL(IF(Individuell!$A$1:$B$30="x",ROW($1:$30)),ROW(G6))),"")</f>
        <v/>
      </c>
      <c r="G120" s="6" t="str">
        <f t="array" ref="G120">IFERROR(INDEX(Individuell!H:H,SMALL(IF(Individuell!$A$1:$B$30="x",ROW($1:$30)),ROW(H6))),"")</f>
        <v/>
      </c>
      <c r="H120" s="6" t="str">
        <f t="array" ref="H120">IFERROR(INDEX(Individuell!I:I,SMALL(IF(Individuell!$A$1:$B$30="x",ROW($1:$30)),ROW(I6))),"")</f>
        <v/>
      </c>
      <c r="I120" s="6" t="str">
        <f t="array" ref="I120">IFERROR(INDEX(Individuell!J:J,SMALL(IF(Individuell!$A$1:$B$30="x",ROW($1:$30)),ROW(J6))),"")</f>
        <v/>
      </c>
      <c r="J120" s="6" t="str">
        <f t="array" ref="J120">IFERROR(INDEX(Individuell!K:K,SMALL(IF(Individuell!$A$1:$B$30="x",ROW($1:$30)),ROW(K6))),"")</f>
        <v/>
      </c>
      <c r="K120" s="6" t="str">
        <f t="array" ref="K120">IFERROR(INDEX(Individuell!L:L,SMALL(IF(Individuell!$A$1:$B$30="x",ROW($1:$30)),ROW(L6))),"")</f>
        <v/>
      </c>
      <c r="L120" s="6" t="str">
        <f t="array" ref="L120">IFERROR(INDEX(Individuell!M:M,SMALL(IF(Individuell!$A$1:$B$30="x",ROW($1:$30)),ROW(M6))),"")</f>
        <v/>
      </c>
      <c r="M120" s="6" t="str">
        <f t="array" ref="M120">IFERROR(INDEX(Individuell!N:N,SMALL(IF(Individuell!$A$1:$B$30="x",ROW($1:$30)),ROW(N6))),"")</f>
        <v/>
      </c>
      <c r="N120" s="6" t="str">
        <f t="array" ref="N120">IFERROR(INDEX(Individuell!O:O,SMALL(IF(Individuell!$A$1:$B$30="x",ROW($1:$30)),ROW(O6))),"")</f>
        <v/>
      </c>
      <c r="O120" s="6" t="str">
        <f t="array" ref="O120">IFERROR(INDEX(Individuell!P:P,SMALL(IF(Individuell!$A$1:$B$30="x",ROW($1:$30)),ROW(P6))),"")</f>
        <v/>
      </c>
      <c r="P120" s="6" t="str">
        <f t="array" ref="P120">IFERROR(INDEX(Individuell!Q:Q,SMALL(IF(Individuell!$A$1:$B$30="x",ROW($1:$30)),ROW(Q6))),"")</f>
        <v/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4.25" customHeight="1">
      <c r="A121" s="10" t="s">
        <v>92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4.25" customHeight="1">
      <c r="A123" s="6" t="str">
        <f t="array" ref="A123">IFERROR(INDEX(Individuell!B:B,SMALL(IF(Individuell!$A$33:$B$60="x",ROW($33:$60)),ROW(B1))),"")</f>
        <v/>
      </c>
      <c r="B123" s="6" t="str">
        <f t="array" ref="B123">IFERROR(INDEX(Individuell!C:C,SMALL(IF(Individuell!$A$33:$B$60="x",ROW($33:$60)),ROW(C1))),"")</f>
        <v/>
      </c>
      <c r="C123" s="6" t="str">
        <f t="array" ref="C123">IFERROR(INDEX(Individuell!D:D,SMALL(IF(Individuell!$A$33:$B$60="x",ROW($33:$60)),ROW(D1))),"")</f>
        <v/>
      </c>
      <c r="D123" s="6" t="str">
        <f t="array" ref="D123">IFERROR(INDEX(Individuell!E:E,SMALL(IF(Individuell!$A$33:$B$60="x",ROW($33:$60)),ROW(E1))),"")</f>
        <v/>
      </c>
      <c r="E123" s="6" t="str">
        <f t="array" ref="E123">IFERROR(INDEX(Individuell!F:F,SMALL(IF(Individuell!$A$33:$B$60="x",ROW($33:$60)),ROW(F1))),"")</f>
        <v/>
      </c>
      <c r="F123" s="6" t="str">
        <f t="array" ref="F123">IFERROR(INDEX(Individuell!G:G,SMALL(IF(Individuell!$A$33:$B$60="x",ROW($33:$60)),ROW(G1))),"")</f>
        <v/>
      </c>
      <c r="G123" s="6" t="str">
        <f t="array" ref="G123">IFERROR(INDEX(Individuell!H:H,SMALL(IF(Individuell!$A$33:$B$60="x",ROW($33:$60)),ROW(H1))),"")</f>
        <v/>
      </c>
      <c r="H123" s="6" t="str">
        <f t="array" ref="H123">IFERROR(INDEX(Individuell!I:I,SMALL(IF(Individuell!$A$33:$B$60="x",ROW($33:$60)),ROW(I1))),"")</f>
        <v/>
      </c>
      <c r="I123" s="6" t="str">
        <f t="array" ref="I123">IFERROR(INDEX(Individuell!J:J,SMALL(IF(Individuell!$A$33:$B$60="x",ROW($33:$60)),ROW(J1))),"")</f>
        <v/>
      </c>
      <c r="J123" s="6" t="str">
        <f t="array" ref="J123">IFERROR(INDEX(Individuell!K:K,SMALL(IF(Individuell!$A$33:$B$60="x",ROW($33:$60)),ROW(K1))),"")</f>
        <v/>
      </c>
      <c r="K123" s="6" t="str">
        <f t="array" ref="K123">IFERROR(INDEX(Individuell!L:L,SMALL(IF(Individuell!$A$33:$B$60="x",ROW($33:$60)),ROW(L1))),"")</f>
        <v/>
      </c>
      <c r="L123" s="6" t="str">
        <f t="array" ref="L123">IFERROR(INDEX(Individuell!M:M,SMALL(IF(Individuell!$A$33:$B$60="x",ROW($33:$60)),ROW(M1))),"")</f>
        <v/>
      </c>
      <c r="M123" s="6" t="str">
        <f t="array" ref="M123">IFERROR(INDEX(Individuell!N:N,SMALL(IF(Individuell!$A$33:$B$60="x",ROW($33:$60)),ROW(N1))),"")</f>
        <v/>
      </c>
      <c r="N123" s="6" t="str">
        <f t="array" ref="N123">IFERROR(INDEX(Individuell!O:O,SMALL(IF(Individuell!$A$33:$B$60="x",ROW($33:$60)),ROW(O1))),"")</f>
        <v/>
      </c>
      <c r="O123" s="6" t="str">
        <f t="array" ref="O123">IFERROR(INDEX(Individuell!P:P,SMALL(IF(Individuell!$A$33:$B$60="x",ROW($33:$60)),ROW(P1))),"")</f>
        <v/>
      </c>
      <c r="P123" s="6" t="str">
        <f t="array" ref="P123">IFERROR(INDEX(Individuell!Q:Q,SMALL(IF(Individuell!$A$33:$B$60="x",ROW($33:$60)),ROW(Q1))),"")</f>
        <v/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4.25" customHeight="1">
      <c r="A124" s="6" t="str">
        <f t="array" ref="A124">IFERROR(INDEX(Individuell!B:B,SMALL(IF(Individuell!$A$33:$B$60="x",ROW($33:$60)),ROW(B2))),"")</f>
        <v/>
      </c>
      <c r="B124" s="6" t="str">
        <f t="array" ref="B124">IFERROR(INDEX(Individuell!C:C,SMALL(IF(Individuell!$A$33:$B$60="x",ROW($33:$60)),ROW(C2))),"")</f>
        <v/>
      </c>
      <c r="C124" s="6" t="str">
        <f t="array" ref="C124">IFERROR(INDEX(Individuell!D:D,SMALL(IF(Individuell!$A$33:$B$60="x",ROW($33:$60)),ROW(D2))),"")</f>
        <v/>
      </c>
      <c r="D124" s="6" t="str">
        <f t="array" ref="D124">IFERROR(INDEX(Individuell!E:E,SMALL(IF(Individuell!$A$33:$B$60="x",ROW($33:$60)),ROW(E2))),"")</f>
        <v/>
      </c>
      <c r="E124" s="6" t="str">
        <f t="array" ref="E124">IFERROR(INDEX(Individuell!F:F,SMALL(IF(Individuell!$A$33:$B$60="x",ROW($33:$60)),ROW(F2))),"")</f>
        <v/>
      </c>
      <c r="F124" s="6" t="str">
        <f t="array" ref="F124">IFERROR(INDEX(Individuell!G:G,SMALL(IF(Individuell!$A$33:$B$60="x",ROW($33:$60)),ROW(G2))),"")</f>
        <v/>
      </c>
      <c r="G124" s="6" t="str">
        <f t="array" ref="G124">IFERROR(INDEX(Individuell!H:H,SMALL(IF(Individuell!$A$33:$B$60="x",ROW($33:$60)),ROW(H2))),"")</f>
        <v/>
      </c>
      <c r="H124" s="6" t="str">
        <f t="array" ref="H124">IFERROR(INDEX(Individuell!I:I,SMALL(IF(Individuell!$A$33:$B$60="x",ROW($33:$60)),ROW(I2))),"")</f>
        <v/>
      </c>
      <c r="I124" s="6" t="str">
        <f t="array" ref="I124">IFERROR(INDEX(Individuell!J:J,SMALL(IF(Individuell!$A$33:$B$60="x",ROW($33:$60)),ROW(J2))),"")</f>
        <v/>
      </c>
      <c r="J124" s="6" t="str">
        <f t="array" ref="J124">IFERROR(INDEX(Individuell!K:K,SMALL(IF(Individuell!$A$33:$B$60="x",ROW($33:$60)),ROW(K2))),"")</f>
        <v/>
      </c>
      <c r="K124" s="6" t="str">
        <f t="array" ref="K124">IFERROR(INDEX(Individuell!L:L,SMALL(IF(Individuell!$A$33:$B$60="x",ROW($33:$60)),ROW(L2))),"")</f>
        <v/>
      </c>
      <c r="L124" s="6" t="str">
        <f t="array" ref="L124">IFERROR(INDEX(Individuell!M:M,SMALL(IF(Individuell!$A$33:$B$60="x",ROW($33:$60)),ROW(M2))),"")</f>
        <v/>
      </c>
      <c r="M124" s="6" t="str">
        <f t="array" ref="M124">IFERROR(INDEX(Individuell!N:N,SMALL(IF(Individuell!$A$33:$B$60="x",ROW($33:$60)),ROW(N2))),"")</f>
        <v/>
      </c>
      <c r="N124" s="6" t="str">
        <f t="array" ref="N124">IFERROR(INDEX(Individuell!O:O,SMALL(IF(Individuell!$A$33:$B$60="x",ROW($33:$60)),ROW(O2))),"")</f>
        <v/>
      </c>
      <c r="O124" s="6" t="str">
        <f t="array" ref="O124">IFERROR(INDEX(Individuell!P:P,SMALL(IF(Individuell!$A$33:$B$60="x",ROW($33:$60)),ROW(P2))),"")</f>
        <v/>
      </c>
      <c r="P124" s="6" t="str">
        <f t="array" ref="P124">IFERROR(INDEX(Individuell!Q:Q,SMALL(IF(Individuell!$A$33:$B$60="x",ROW($33:$60)),ROW(Q2))),"")</f>
        <v/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4.25" customHeight="1">
      <c r="A125" s="6" t="str">
        <f t="array" ref="A125">IFERROR(INDEX(Individuell!B:B,SMALL(IF(Individuell!$A$33:$B$60="x",ROW($33:$60)),ROW(B3))),"")</f>
        <v/>
      </c>
      <c r="B125" s="6" t="str">
        <f t="array" ref="B125">IFERROR(INDEX(Individuell!C:C,SMALL(IF(Individuell!$A$33:$B$60="x",ROW($33:$60)),ROW(C3))),"")</f>
        <v/>
      </c>
      <c r="C125" s="6" t="str">
        <f t="array" ref="C125">IFERROR(INDEX(Individuell!D:D,SMALL(IF(Individuell!$A$33:$B$60="x",ROW($33:$60)),ROW(D3))),"")</f>
        <v/>
      </c>
      <c r="D125" s="6" t="str">
        <f t="array" ref="D125">IFERROR(INDEX(Individuell!E:E,SMALL(IF(Individuell!$A$33:$B$60="x",ROW($33:$60)),ROW(E3))),"")</f>
        <v/>
      </c>
      <c r="E125" s="6" t="str">
        <f t="array" ref="E125">IFERROR(INDEX(Individuell!F:F,SMALL(IF(Individuell!$A$33:$B$60="x",ROW($33:$60)),ROW(F3))),"")</f>
        <v/>
      </c>
      <c r="F125" s="6" t="str">
        <f t="array" ref="F125">IFERROR(INDEX(Individuell!G:G,SMALL(IF(Individuell!$A$33:$B$60="x",ROW($33:$60)),ROW(G3))),"")</f>
        <v/>
      </c>
      <c r="G125" s="6" t="str">
        <f t="array" ref="G125">IFERROR(INDEX(Individuell!H:H,SMALL(IF(Individuell!$A$33:$B$60="x",ROW($33:$60)),ROW(H3))),"")</f>
        <v/>
      </c>
      <c r="H125" s="6" t="str">
        <f t="array" ref="H125">IFERROR(INDEX(Individuell!I:I,SMALL(IF(Individuell!$A$33:$B$60="x",ROW($33:$60)),ROW(I3))),"")</f>
        <v/>
      </c>
      <c r="I125" s="6" t="str">
        <f t="array" ref="I125">IFERROR(INDEX(Individuell!J:J,SMALL(IF(Individuell!$A$33:$B$60="x",ROW($33:$60)),ROW(J3))),"")</f>
        <v/>
      </c>
      <c r="J125" s="6" t="str">
        <f t="array" ref="J125">IFERROR(INDEX(Individuell!K:K,SMALL(IF(Individuell!$A$33:$B$60="x",ROW($33:$60)),ROW(K3))),"")</f>
        <v/>
      </c>
      <c r="K125" s="6" t="str">
        <f t="array" ref="K125">IFERROR(INDEX(Individuell!L:L,SMALL(IF(Individuell!$A$33:$B$60="x",ROW($33:$60)),ROW(L3))),"")</f>
        <v/>
      </c>
      <c r="L125" s="6" t="str">
        <f t="array" ref="L125">IFERROR(INDEX(Individuell!M:M,SMALL(IF(Individuell!$A$33:$B$60="x",ROW($33:$60)),ROW(M3))),"")</f>
        <v/>
      </c>
      <c r="M125" s="6" t="str">
        <f t="array" ref="M125">IFERROR(INDEX(Individuell!N:N,SMALL(IF(Individuell!$A$33:$B$60="x",ROW($33:$60)),ROW(N3))),"")</f>
        <v/>
      </c>
      <c r="N125" s="6" t="str">
        <f t="array" ref="N125">IFERROR(INDEX(Individuell!O:O,SMALL(IF(Individuell!$A$33:$B$60="x",ROW($33:$60)),ROW(O3))),"")</f>
        <v/>
      </c>
      <c r="O125" s="6" t="str">
        <f t="array" ref="O125">IFERROR(INDEX(Individuell!P:P,SMALL(IF(Individuell!$A$33:$B$60="x",ROW($33:$60)),ROW(P3))),"")</f>
        <v/>
      </c>
      <c r="P125" s="6" t="str">
        <f t="array" ref="P125">IFERROR(INDEX(Individuell!Q:Q,SMALL(IF(Individuell!$A$33:$B$60="x",ROW($33:$60)),ROW(Q3))),"")</f>
        <v/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4.25" customHeight="1">
      <c r="A126" s="6" t="str">
        <f t="array" ref="A126">IFERROR(INDEX(Individuell!B:B,SMALL(IF(Individuell!$A$33:$B$60="x",ROW($33:$60)),ROW(B4))),"")</f>
        <v/>
      </c>
      <c r="B126" s="6" t="str">
        <f t="array" ref="B126">IFERROR(INDEX(Individuell!C:C,SMALL(IF(Individuell!$A$33:$B$60="x",ROW($33:$60)),ROW(C4))),"")</f>
        <v/>
      </c>
      <c r="C126" s="6" t="str">
        <f t="array" ref="C126">IFERROR(INDEX(Individuell!D:D,SMALL(IF(Individuell!$A$33:$B$60="x",ROW($33:$60)),ROW(D4))),"")</f>
        <v/>
      </c>
      <c r="D126" s="6" t="str">
        <f t="array" ref="D126">IFERROR(INDEX(Individuell!E:E,SMALL(IF(Individuell!$A$33:$B$60="x",ROW($33:$60)),ROW(E4))),"")</f>
        <v/>
      </c>
      <c r="E126" s="6" t="str">
        <f t="array" ref="E126">IFERROR(INDEX(Individuell!F:F,SMALL(IF(Individuell!$A$33:$B$60="x",ROW($33:$60)),ROW(F4))),"")</f>
        <v/>
      </c>
      <c r="F126" s="6" t="str">
        <f t="array" ref="F126">IFERROR(INDEX(Individuell!G:G,SMALL(IF(Individuell!$A$33:$B$60="x",ROW($33:$60)),ROW(G4))),"")</f>
        <v/>
      </c>
      <c r="G126" s="6" t="str">
        <f t="array" ref="G126">IFERROR(INDEX(Individuell!H:H,SMALL(IF(Individuell!$A$33:$B$60="x",ROW($33:$60)),ROW(H4))),"")</f>
        <v/>
      </c>
      <c r="H126" s="6" t="str">
        <f t="array" ref="H126">IFERROR(INDEX(Individuell!I:I,SMALL(IF(Individuell!$A$33:$B$60="x",ROW($33:$60)),ROW(I4))),"")</f>
        <v/>
      </c>
      <c r="I126" s="6" t="str">
        <f t="array" ref="I126">IFERROR(INDEX(Individuell!J:J,SMALL(IF(Individuell!$A$33:$B$60="x",ROW($33:$60)),ROW(J4))),"")</f>
        <v/>
      </c>
      <c r="J126" s="6" t="str">
        <f t="array" ref="J126">IFERROR(INDEX(Individuell!K:K,SMALL(IF(Individuell!$A$33:$B$60="x",ROW($33:$60)),ROW(K4))),"")</f>
        <v/>
      </c>
      <c r="K126" s="6" t="str">
        <f t="array" ref="K126">IFERROR(INDEX(Individuell!L:L,SMALL(IF(Individuell!$A$33:$B$60="x",ROW($33:$60)),ROW(L4))),"")</f>
        <v/>
      </c>
      <c r="L126" s="6" t="str">
        <f t="array" ref="L126">IFERROR(INDEX(Individuell!M:M,SMALL(IF(Individuell!$A$33:$B$60="x",ROW($33:$60)),ROW(M4))),"")</f>
        <v/>
      </c>
      <c r="M126" s="6" t="str">
        <f t="array" ref="M126">IFERROR(INDEX(Individuell!N:N,SMALL(IF(Individuell!$A$33:$B$60="x",ROW($33:$60)),ROW(N4))),"")</f>
        <v/>
      </c>
      <c r="N126" s="6" t="str">
        <f t="array" ref="N126">IFERROR(INDEX(Individuell!O:O,SMALL(IF(Individuell!$A$33:$B$60="x",ROW($33:$60)),ROW(O4))),"")</f>
        <v/>
      </c>
      <c r="O126" s="6" t="str">
        <f t="array" ref="O126">IFERROR(INDEX(Individuell!P:P,SMALL(IF(Individuell!$A$33:$B$60="x",ROW($33:$60)),ROW(P4))),"")</f>
        <v/>
      </c>
      <c r="P126" s="6" t="str">
        <f t="array" ref="P126">IFERROR(INDEX(Individuell!Q:Q,SMALL(IF(Individuell!$A$33:$B$60="x",ROW($33:$60)),ROW(Q4))),"")</f>
        <v/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4.25" customHeight="1">
      <c r="A127" s="6" t="str">
        <f t="array" ref="A127">IFERROR(INDEX(Individuell!B:B,SMALL(IF(Individuell!$A$33:$B$60="x",ROW($33:$60)),ROW(B5))),"")</f>
        <v/>
      </c>
      <c r="B127" s="6" t="str">
        <f t="array" ref="B127">IFERROR(INDEX(Individuell!C:C,SMALL(IF(Individuell!$A$33:$B$60="x",ROW($33:$60)),ROW(C5))),"")</f>
        <v/>
      </c>
      <c r="C127" s="6" t="str">
        <f t="array" ref="C127">IFERROR(INDEX(Individuell!D:D,SMALL(IF(Individuell!$A$33:$B$60="x",ROW($33:$60)),ROW(D5))),"")</f>
        <v/>
      </c>
      <c r="D127" s="6" t="str">
        <f t="array" ref="D127">IFERROR(INDEX(Individuell!E:E,SMALL(IF(Individuell!$A$33:$B$60="x",ROW($33:$60)),ROW(E5))),"")</f>
        <v/>
      </c>
      <c r="E127" s="6" t="str">
        <f t="array" ref="E127">IFERROR(INDEX(Individuell!F:F,SMALL(IF(Individuell!$A$33:$B$60="x",ROW($33:$60)),ROW(F5))),"")</f>
        <v/>
      </c>
      <c r="F127" s="6" t="str">
        <f t="array" ref="F127">IFERROR(INDEX(Individuell!G:G,SMALL(IF(Individuell!$A$33:$B$60="x",ROW($33:$60)),ROW(G5))),"")</f>
        <v/>
      </c>
      <c r="G127" s="6" t="str">
        <f t="array" ref="G127">IFERROR(INDEX(Individuell!H:H,SMALL(IF(Individuell!$A$33:$B$60="x",ROW($33:$60)),ROW(H5))),"")</f>
        <v/>
      </c>
      <c r="H127" s="6" t="str">
        <f t="array" ref="H127">IFERROR(INDEX(Individuell!I:I,SMALL(IF(Individuell!$A$33:$B$60="x",ROW($33:$60)),ROW(I5))),"")</f>
        <v/>
      </c>
      <c r="I127" s="6" t="str">
        <f t="array" ref="I127">IFERROR(INDEX(Individuell!J:J,SMALL(IF(Individuell!$A$33:$B$60="x",ROW($33:$60)),ROW(J5))),"")</f>
        <v/>
      </c>
      <c r="J127" s="6" t="str">
        <f t="array" ref="J127">IFERROR(INDEX(Individuell!K:K,SMALL(IF(Individuell!$A$33:$B$60="x",ROW($33:$60)),ROW(K5))),"")</f>
        <v/>
      </c>
      <c r="K127" s="6" t="str">
        <f t="array" ref="K127">IFERROR(INDEX(Individuell!L:L,SMALL(IF(Individuell!$A$33:$B$60="x",ROW($33:$60)),ROW(L5))),"")</f>
        <v/>
      </c>
      <c r="L127" s="6" t="str">
        <f t="array" ref="L127">IFERROR(INDEX(Individuell!M:M,SMALL(IF(Individuell!$A$33:$B$60="x",ROW($33:$60)),ROW(M5))),"")</f>
        <v/>
      </c>
      <c r="M127" s="6" t="str">
        <f t="array" ref="M127">IFERROR(INDEX(Individuell!N:N,SMALL(IF(Individuell!$A$33:$B$60="x",ROW($33:$60)),ROW(N5))),"")</f>
        <v/>
      </c>
      <c r="N127" s="6" t="str">
        <f t="array" ref="N127">IFERROR(INDEX(Individuell!O:O,SMALL(IF(Individuell!$A$33:$B$60="x",ROW($33:$60)),ROW(O5))),"")</f>
        <v/>
      </c>
      <c r="O127" s="6" t="str">
        <f t="array" ref="O127">IFERROR(INDEX(Individuell!P:P,SMALL(IF(Individuell!$A$33:$B$60="x",ROW($33:$60)),ROW(P5))),"")</f>
        <v/>
      </c>
      <c r="P127" s="6" t="str">
        <f t="array" ref="P127">IFERROR(INDEX(Individuell!Q:Q,SMALL(IF(Individuell!$A$33:$B$60="x",ROW($33:$60)),ROW(Q5))),"")</f>
        <v/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4.25" customHeight="1">
      <c r="A128" s="6" t="str">
        <f t="array" ref="A128">IFERROR(INDEX(Individuell!B:B,SMALL(IF(Individuell!$A$33:$B$60="x",ROW($33:$60)),ROW(B6))),"")</f>
        <v/>
      </c>
      <c r="B128" s="6" t="str">
        <f t="array" ref="B128">IFERROR(INDEX(Individuell!C:C,SMALL(IF(Individuell!$A$33:$B$60="x",ROW($33:$60)),ROW(C6))),"")</f>
        <v/>
      </c>
      <c r="C128" s="6" t="str">
        <f t="array" ref="C128">IFERROR(INDEX(Individuell!D:D,SMALL(IF(Individuell!$A$33:$B$60="x",ROW($33:$60)),ROW(D6))),"")</f>
        <v/>
      </c>
      <c r="D128" s="6" t="str">
        <f t="array" ref="D128">IFERROR(INDEX(Individuell!E:E,SMALL(IF(Individuell!$A$33:$B$60="x",ROW($33:$60)),ROW(E6))),"")</f>
        <v/>
      </c>
      <c r="E128" s="6" t="str">
        <f t="array" ref="E128">IFERROR(INDEX(Individuell!F:F,SMALL(IF(Individuell!$A$33:$B$60="x",ROW($33:$60)),ROW(F6))),"")</f>
        <v/>
      </c>
      <c r="F128" s="6" t="str">
        <f t="array" ref="F128">IFERROR(INDEX(Individuell!G:G,SMALL(IF(Individuell!$A$33:$B$60="x",ROW($33:$60)),ROW(G6))),"")</f>
        <v/>
      </c>
      <c r="G128" s="6" t="str">
        <f t="array" ref="G128">IFERROR(INDEX(Individuell!H:H,SMALL(IF(Individuell!$A$33:$B$60="x",ROW($33:$60)),ROW(H6))),"")</f>
        <v/>
      </c>
      <c r="H128" s="6" t="str">
        <f t="array" ref="H128">IFERROR(INDEX(Individuell!I:I,SMALL(IF(Individuell!$A$33:$B$60="x",ROW($33:$60)),ROW(I6))),"")</f>
        <v/>
      </c>
      <c r="I128" s="6" t="str">
        <f t="array" ref="I128">IFERROR(INDEX(Individuell!J:J,SMALL(IF(Individuell!$A$33:$B$60="x",ROW($33:$60)),ROW(J6))),"")</f>
        <v/>
      </c>
      <c r="J128" s="6" t="str">
        <f t="array" ref="J128">IFERROR(INDEX(Individuell!K:K,SMALL(IF(Individuell!$A$33:$B$60="x",ROW($33:$60)),ROW(K6))),"")</f>
        <v/>
      </c>
      <c r="K128" s="6" t="str">
        <f t="array" ref="K128">IFERROR(INDEX(Individuell!L:L,SMALL(IF(Individuell!$A$33:$B$60="x",ROW($33:$60)),ROW(L6))),"")</f>
        <v/>
      </c>
      <c r="L128" s="6" t="str">
        <f t="array" ref="L128">IFERROR(INDEX(Individuell!M:M,SMALL(IF(Individuell!$A$33:$B$60="x",ROW($33:$60)),ROW(M6))),"")</f>
        <v/>
      </c>
      <c r="M128" s="6" t="str">
        <f t="array" ref="M128">IFERROR(INDEX(Individuell!N:N,SMALL(IF(Individuell!$A$33:$B$60="x",ROW($33:$60)),ROW(N6))),"")</f>
        <v/>
      </c>
      <c r="N128" s="6" t="str">
        <f t="array" ref="N128">IFERROR(INDEX(Individuell!O:O,SMALL(IF(Individuell!$A$33:$B$60="x",ROW($33:$60)),ROW(O6))),"")</f>
        <v/>
      </c>
      <c r="O128" s="6" t="str">
        <f t="array" ref="O128">IFERROR(INDEX(Individuell!P:P,SMALL(IF(Individuell!$A$33:$B$60="x",ROW($33:$60)),ROW(P6))),"")</f>
        <v/>
      </c>
      <c r="P128" s="6" t="str">
        <f t="array" ref="P128">IFERROR(INDEX(Individuell!Q:Q,SMALL(IF(Individuell!$A$33:$B$60="x",ROW($33:$60)),ROW(Q6))),"")</f>
        <v/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4.25" customHeight="1">
      <c r="A129" s="10" t="s">
        <v>93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4.25" customHeight="1">
      <c r="A131" s="6" t="str">
        <f t="array" ref="A131">IFERROR(INDEX(Individuell!B:B,SMALL(IF(Individuell!$A$63:$B$89="x",ROW($63:$89)),ROW(B1))),"")</f>
        <v/>
      </c>
      <c r="B131" s="6" t="str">
        <f t="array" ref="B131">IFERROR(INDEX(Individuell!C:C,SMALL(IF(Individuell!$A$63:$B$89="x",ROW($63:$89)),ROW(C1))),"")</f>
        <v/>
      </c>
      <c r="C131" s="6" t="str">
        <f t="array" ref="C131">IFERROR(INDEX(Individuell!D:D,SMALL(IF(Individuell!$A$63:$B$89="x",ROW($63:$89)),ROW(D1))),"")</f>
        <v/>
      </c>
      <c r="D131" s="6" t="str">
        <f t="array" ref="D131">IFERROR(INDEX(Individuell!E:E,SMALL(IF(Individuell!$A$63:$B$89="x",ROW($63:$89)),ROW(E1))),"")</f>
        <v/>
      </c>
      <c r="E131" s="6" t="str">
        <f t="array" ref="E131">IFERROR(INDEX(Individuell!F:F,SMALL(IF(Individuell!$A$63:$B$89="x",ROW($63:$89)),ROW(F1))),"")</f>
        <v/>
      </c>
      <c r="F131" s="6" t="str">
        <f t="array" ref="F131">IFERROR(INDEX(Individuell!G:G,SMALL(IF(Individuell!$A$63:$B$89="x",ROW($63:$89)),ROW(G1))),"")</f>
        <v/>
      </c>
      <c r="G131" s="6" t="str">
        <f t="array" ref="G131">IFERROR(INDEX(Individuell!H:H,SMALL(IF(Individuell!$A$63:$B$89="x",ROW($63:$89)),ROW(H1))),"")</f>
        <v/>
      </c>
      <c r="H131" s="6" t="str">
        <f t="array" ref="H131">IFERROR(INDEX(Individuell!I:I,SMALL(IF(Individuell!$A$63:$B$89="x",ROW($63:$89)),ROW(I1))),"")</f>
        <v/>
      </c>
      <c r="I131" s="6" t="str">
        <f t="array" ref="I131">IFERROR(INDEX(Individuell!J:J,SMALL(IF(Individuell!$A$63:$B$89="x",ROW($63:$89)),ROW(J1))),"")</f>
        <v/>
      </c>
      <c r="J131" s="6" t="str">
        <f t="array" ref="J131">IFERROR(INDEX(Individuell!K:K,SMALL(IF(Individuell!$A$63:$B$89="x",ROW($63:$89)),ROW(K1))),"")</f>
        <v/>
      </c>
      <c r="K131" s="6" t="str">
        <f t="array" ref="K131">IFERROR(INDEX(Individuell!L:L,SMALL(IF(Individuell!$A$63:$B$89="x",ROW($63:$89)),ROW(L1))),"")</f>
        <v/>
      </c>
      <c r="L131" s="6" t="str">
        <f t="array" ref="L131">IFERROR(INDEX(Individuell!M:M,SMALL(IF(Individuell!$A$63:$B$89="x",ROW($63:$89)),ROW(M1))),"")</f>
        <v/>
      </c>
      <c r="M131" s="6" t="str">
        <f t="array" ref="M131">IFERROR(INDEX(Individuell!N:N,SMALL(IF(Individuell!$A$63:$B$89="x",ROW($63:$89)),ROW(N1))),"")</f>
        <v/>
      </c>
      <c r="N131" s="6" t="str">
        <f t="array" ref="N131">IFERROR(INDEX(Individuell!O:O,SMALL(IF(Individuell!$A$63:$B$89="x",ROW($63:$89)),ROW(O1))),"")</f>
        <v/>
      </c>
      <c r="O131" s="6" t="str">
        <f t="array" ref="O131">IFERROR(INDEX(Individuell!P:P,SMALL(IF(Individuell!$A$63:$B$89="x",ROW($63:$89)),ROW(P1))),"")</f>
        <v/>
      </c>
      <c r="P131" s="6" t="str">
        <f t="array" ref="P131">IFERROR(INDEX(Individuell!Q:Q,SMALL(IF(Individuell!$A$63:$B$89="x",ROW($63:$89)),ROW(Q1))),"")</f>
        <v/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4.25" customHeight="1">
      <c r="A132" s="6" t="str">
        <f t="array" ref="A132">IFERROR(INDEX(Individuell!B:B,SMALL(IF(Individuell!$A$63:$B$89="x",ROW($63:$89)),ROW(B2))),"")</f>
        <v/>
      </c>
      <c r="B132" s="6" t="str">
        <f t="array" ref="B132">IFERROR(INDEX(Individuell!C:C,SMALL(IF(Individuell!$A$63:$B$89="x",ROW($63:$89)),ROW(C2))),"")</f>
        <v/>
      </c>
      <c r="C132" s="6" t="str">
        <f t="array" ref="C132">IFERROR(INDEX(Individuell!D:D,SMALL(IF(Individuell!$A$63:$B$89="x",ROW($63:$89)),ROW(D2))),"")</f>
        <v/>
      </c>
      <c r="D132" s="6" t="str">
        <f t="array" ref="D132">IFERROR(INDEX(Individuell!E:E,SMALL(IF(Individuell!$A$63:$B$89="x",ROW($63:$89)),ROW(E2))),"")</f>
        <v/>
      </c>
      <c r="E132" s="6" t="str">
        <f t="array" ref="E132">IFERROR(INDEX(Individuell!F:F,SMALL(IF(Individuell!$A$63:$B$89="x",ROW($63:$89)),ROW(F2))),"")</f>
        <v/>
      </c>
      <c r="F132" s="6" t="str">
        <f t="array" ref="F132">IFERROR(INDEX(Individuell!G:G,SMALL(IF(Individuell!$A$63:$B$89="x",ROW($63:$89)),ROW(G2))),"")</f>
        <v/>
      </c>
      <c r="G132" s="6" t="str">
        <f t="array" ref="G132">IFERROR(INDEX(Individuell!H:H,SMALL(IF(Individuell!$A$63:$B$89="x",ROW($63:$89)),ROW(H2))),"")</f>
        <v/>
      </c>
      <c r="H132" s="6" t="str">
        <f t="array" ref="H132">IFERROR(INDEX(Individuell!I:I,SMALL(IF(Individuell!$A$63:$B$89="x",ROW($63:$89)),ROW(I2))),"")</f>
        <v/>
      </c>
      <c r="I132" s="6" t="str">
        <f t="array" ref="I132">IFERROR(INDEX(Individuell!J:J,SMALL(IF(Individuell!$A$63:$B$89="x",ROW($63:$89)),ROW(J2))),"")</f>
        <v/>
      </c>
      <c r="J132" s="6" t="str">
        <f t="array" ref="J132">IFERROR(INDEX(Individuell!K:K,SMALL(IF(Individuell!$A$63:$B$89="x",ROW($63:$89)),ROW(K2))),"")</f>
        <v/>
      </c>
      <c r="K132" s="6" t="str">
        <f t="array" ref="K132">IFERROR(INDEX(Individuell!L:L,SMALL(IF(Individuell!$A$63:$B$89="x",ROW($63:$89)),ROW(L2))),"")</f>
        <v/>
      </c>
      <c r="L132" s="6" t="str">
        <f t="array" ref="L132">IFERROR(INDEX(Individuell!M:M,SMALL(IF(Individuell!$A$63:$B$89="x",ROW($63:$89)),ROW(M2))),"")</f>
        <v/>
      </c>
      <c r="M132" s="6" t="str">
        <f t="array" ref="M132">IFERROR(INDEX(Individuell!N:N,SMALL(IF(Individuell!$A$63:$B$89="x",ROW($63:$89)),ROW(N2))),"")</f>
        <v/>
      </c>
      <c r="N132" s="6" t="str">
        <f t="array" ref="N132">IFERROR(INDEX(Individuell!O:O,SMALL(IF(Individuell!$A$63:$B$89="x",ROW($63:$89)),ROW(O2))),"")</f>
        <v/>
      </c>
      <c r="O132" s="6" t="str">
        <f t="array" ref="O132">IFERROR(INDEX(Individuell!P:P,SMALL(IF(Individuell!$A$63:$B$89="x",ROW($63:$89)),ROW(P2))),"")</f>
        <v/>
      </c>
      <c r="P132" s="6" t="str">
        <f t="array" ref="P132">IFERROR(INDEX(Individuell!Q:Q,SMALL(IF(Individuell!$A$63:$B$89="x",ROW($63:$89)),ROW(Q2))),"")</f>
        <v/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4.25" customHeight="1">
      <c r="A133" s="6" t="str">
        <f t="array" ref="A133">IFERROR(INDEX(Individuell!B:B,SMALL(IF(Individuell!$A$63:$B$89="x",ROW($63:$89)),ROW(B3))),"")</f>
        <v/>
      </c>
      <c r="B133" s="6" t="str">
        <f t="array" ref="B133">IFERROR(INDEX(Individuell!C:C,SMALL(IF(Individuell!$A$63:$B$89="x",ROW($63:$89)),ROW(C3))),"")</f>
        <v/>
      </c>
      <c r="C133" s="6" t="str">
        <f t="array" ref="C133">IFERROR(INDEX(Individuell!D:D,SMALL(IF(Individuell!$A$63:$B$89="x",ROW($63:$89)),ROW(D3))),"")</f>
        <v/>
      </c>
      <c r="D133" s="6" t="str">
        <f t="array" ref="D133">IFERROR(INDEX(Individuell!E:E,SMALL(IF(Individuell!$A$63:$B$89="x",ROW($63:$89)),ROW(E3))),"")</f>
        <v/>
      </c>
      <c r="E133" s="6" t="str">
        <f t="array" ref="E133">IFERROR(INDEX(Individuell!F:F,SMALL(IF(Individuell!$A$63:$B$89="x",ROW($63:$89)),ROW(F3))),"")</f>
        <v/>
      </c>
      <c r="F133" s="6" t="str">
        <f t="array" ref="F133">IFERROR(INDEX(Individuell!G:G,SMALL(IF(Individuell!$A$63:$B$89="x",ROW($63:$89)),ROW(G3))),"")</f>
        <v/>
      </c>
      <c r="G133" s="6" t="str">
        <f t="array" ref="G133">IFERROR(INDEX(Individuell!H:H,SMALL(IF(Individuell!$A$63:$B$89="x",ROW($63:$89)),ROW(H3))),"")</f>
        <v/>
      </c>
      <c r="H133" s="6" t="str">
        <f t="array" ref="H133">IFERROR(INDEX(Individuell!I:I,SMALL(IF(Individuell!$A$63:$B$89="x",ROW($63:$89)),ROW(I3))),"")</f>
        <v/>
      </c>
      <c r="I133" s="6" t="str">
        <f t="array" ref="I133">IFERROR(INDEX(Individuell!J:J,SMALL(IF(Individuell!$A$63:$B$89="x",ROW($63:$89)),ROW(J3))),"")</f>
        <v/>
      </c>
      <c r="J133" s="6" t="str">
        <f t="array" ref="J133">IFERROR(INDEX(Individuell!K:K,SMALL(IF(Individuell!$A$63:$B$89="x",ROW($63:$89)),ROW(K3))),"")</f>
        <v/>
      </c>
      <c r="K133" s="6" t="str">
        <f t="array" ref="K133">IFERROR(INDEX(Individuell!L:L,SMALL(IF(Individuell!$A$63:$B$89="x",ROW($63:$89)),ROW(L3))),"")</f>
        <v/>
      </c>
      <c r="L133" s="6" t="str">
        <f t="array" ref="L133">IFERROR(INDEX(Individuell!M:M,SMALL(IF(Individuell!$A$63:$B$89="x",ROW($63:$89)),ROW(M3))),"")</f>
        <v/>
      </c>
      <c r="M133" s="6" t="str">
        <f t="array" ref="M133">IFERROR(INDEX(Individuell!N:N,SMALL(IF(Individuell!$A$63:$B$89="x",ROW($63:$89)),ROW(N3))),"")</f>
        <v/>
      </c>
      <c r="N133" s="6" t="str">
        <f t="array" ref="N133">IFERROR(INDEX(Individuell!O:O,SMALL(IF(Individuell!$A$63:$B$89="x",ROW($63:$89)),ROW(O3))),"")</f>
        <v/>
      </c>
      <c r="O133" s="6" t="str">
        <f t="array" ref="O133">IFERROR(INDEX(Individuell!P:P,SMALL(IF(Individuell!$A$63:$B$89="x",ROW($63:$89)),ROW(P3))),"")</f>
        <v/>
      </c>
      <c r="P133" s="6" t="str">
        <f t="array" ref="P133">IFERROR(INDEX(Individuell!Q:Q,SMALL(IF(Individuell!$A$63:$B$89="x",ROW($63:$89)),ROW(Q3))),"")</f>
        <v/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4.25" customHeight="1">
      <c r="A134" s="6" t="str">
        <f t="array" ref="A134">IFERROR(INDEX(Individuell!B:B,SMALL(IF(Individuell!$A$63:$B$89="x",ROW($63:$89)),ROW(B4))),"")</f>
        <v/>
      </c>
      <c r="B134" s="6" t="str">
        <f t="array" ref="B134">IFERROR(INDEX(Individuell!C:C,SMALL(IF(Individuell!$A$63:$B$89="x",ROW($63:$89)),ROW(C4))),"")</f>
        <v/>
      </c>
      <c r="C134" s="6" t="str">
        <f t="array" ref="C134">IFERROR(INDEX(Individuell!D:D,SMALL(IF(Individuell!$A$63:$B$89="x",ROW($63:$89)),ROW(D4))),"")</f>
        <v/>
      </c>
      <c r="D134" s="6" t="str">
        <f t="array" ref="D134">IFERROR(INDEX(Individuell!E:E,SMALL(IF(Individuell!$A$63:$B$89="x",ROW($63:$89)),ROW(E4))),"")</f>
        <v/>
      </c>
      <c r="E134" s="6" t="str">
        <f t="array" ref="E134">IFERROR(INDEX(Individuell!F:F,SMALL(IF(Individuell!$A$63:$B$89="x",ROW($63:$89)),ROW(F4))),"")</f>
        <v/>
      </c>
      <c r="F134" s="6" t="str">
        <f t="array" ref="F134">IFERROR(INDEX(Individuell!G:G,SMALL(IF(Individuell!$A$63:$B$89="x",ROW($63:$89)),ROW(G4))),"")</f>
        <v/>
      </c>
      <c r="G134" s="6" t="str">
        <f t="array" ref="G134">IFERROR(INDEX(Individuell!H:H,SMALL(IF(Individuell!$A$63:$B$89="x",ROW($63:$89)),ROW(H4))),"")</f>
        <v/>
      </c>
      <c r="H134" s="6" t="str">
        <f t="array" ref="H134">IFERROR(INDEX(Individuell!I:I,SMALL(IF(Individuell!$A$63:$B$89="x",ROW($63:$89)),ROW(I4))),"")</f>
        <v/>
      </c>
      <c r="I134" s="6" t="str">
        <f t="array" ref="I134">IFERROR(INDEX(Individuell!J:J,SMALL(IF(Individuell!$A$63:$B$89="x",ROW($63:$89)),ROW(J4))),"")</f>
        <v/>
      </c>
      <c r="J134" s="6" t="str">
        <f t="array" ref="J134">IFERROR(INDEX(Individuell!K:K,SMALL(IF(Individuell!$A$63:$B$89="x",ROW($63:$89)),ROW(K4))),"")</f>
        <v/>
      </c>
      <c r="K134" s="6" t="str">
        <f t="array" ref="K134">IFERROR(INDEX(Individuell!L:L,SMALL(IF(Individuell!$A$63:$B$89="x",ROW($63:$89)),ROW(L4))),"")</f>
        <v/>
      </c>
      <c r="L134" s="6" t="str">
        <f t="array" ref="L134">IFERROR(INDEX(Individuell!M:M,SMALL(IF(Individuell!$A$63:$B$89="x",ROW($63:$89)),ROW(M4))),"")</f>
        <v/>
      </c>
      <c r="M134" s="6" t="str">
        <f t="array" ref="M134">IFERROR(INDEX(Individuell!N:N,SMALL(IF(Individuell!$A$63:$B$89="x",ROW($63:$89)),ROW(N4))),"")</f>
        <v/>
      </c>
      <c r="N134" s="6" t="str">
        <f t="array" ref="N134">IFERROR(INDEX(Individuell!O:O,SMALL(IF(Individuell!$A$63:$B$89="x",ROW($63:$89)),ROW(O4))),"")</f>
        <v/>
      </c>
      <c r="O134" s="6" t="str">
        <f t="array" ref="O134">IFERROR(INDEX(Individuell!P:P,SMALL(IF(Individuell!$A$63:$B$89="x",ROW($63:$89)),ROW(P4))),"")</f>
        <v/>
      </c>
      <c r="P134" s="6" t="str">
        <f t="array" ref="P134">IFERROR(INDEX(Individuell!Q:Q,SMALL(IF(Individuell!$A$63:$B$89="x",ROW($63:$89)),ROW(Q4))),"")</f>
        <v/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4.25" customHeight="1">
      <c r="A135" s="6" t="str">
        <f t="array" ref="A135">IFERROR(INDEX(Individuell!B:B,SMALL(IF(Individuell!$A$63:$B$89="x",ROW($63:$89)),ROW(B5))),"")</f>
        <v/>
      </c>
      <c r="B135" s="6" t="str">
        <f t="array" ref="B135">IFERROR(INDEX(Individuell!C:C,SMALL(IF(Individuell!$A$63:$B$89="x",ROW($63:$89)),ROW(C5))),"")</f>
        <v/>
      </c>
      <c r="C135" s="6" t="str">
        <f t="array" ref="C135">IFERROR(INDEX(Individuell!D:D,SMALL(IF(Individuell!$A$63:$B$89="x",ROW($63:$89)),ROW(D5))),"")</f>
        <v/>
      </c>
      <c r="D135" s="6" t="str">
        <f t="array" ref="D135">IFERROR(INDEX(Individuell!E:E,SMALL(IF(Individuell!$A$63:$B$89="x",ROW($63:$89)),ROW(E5))),"")</f>
        <v/>
      </c>
      <c r="E135" s="6" t="str">
        <f t="array" ref="E135">IFERROR(INDEX(Individuell!F:F,SMALL(IF(Individuell!$A$63:$B$89="x",ROW($63:$89)),ROW(F5))),"")</f>
        <v/>
      </c>
      <c r="F135" s="6" t="str">
        <f t="array" ref="F135">IFERROR(INDEX(Individuell!G:G,SMALL(IF(Individuell!$A$63:$B$89="x",ROW($63:$89)),ROW(G5))),"")</f>
        <v/>
      </c>
      <c r="G135" s="6" t="str">
        <f t="array" ref="G135">IFERROR(INDEX(Individuell!H:H,SMALL(IF(Individuell!$A$63:$B$89="x",ROW($63:$89)),ROW(H5))),"")</f>
        <v/>
      </c>
      <c r="H135" s="6" t="str">
        <f t="array" ref="H135">IFERROR(INDEX(Individuell!I:I,SMALL(IF(Individuell!$A$63:$B$89="x",ROW($63:$89)),ROW(I5))),"")</f>
        <v/>
      </c>
      <c r="I135" s="6" t="str">
        <f t="array" ref="I135">IFERROR(INDEX(Individuell!J:J,SMALL(IF(Individuell!$A$63:$B$89="x",ROW($63:$89)),ROW(J5))),"")</f>
        <v/>
      </c>
      <c r="J135" s="6" t="str">
        <f t="array" ref="J135">IFERROR(INDEX(Individuell!K:K,SMALL(IF(Individuell!$A$63:$B$89="x",ROW($63:$89)),ROW(K5))),"")</f>
        <v/>
      </c>
      <c r="K135" s="6" t="str">
        <f t="array" ref="K135">IFERROR(INDEX(Individuell!L:L,SMALL(IF(Individuell!$A$63:$B$89="x",ROW($63:$89)),ROW(L5))),"")</f>
        <v/>
      </c>
      <c r="L135" s="6" t="str">
        <f t="array" ref="L135">IFERROR(INDEX(Individuell!M:M,SMALL(IF(Individuell!$A$63:$B$89="x",ROW($63:$89)),ROW(M5))),"")</f>
        <v/>
      </c>
      <c r="M135" s="6" t="str">
        <f t="array" ref="M135">IFERROR(INDEX(Individuell!N:N,SMALL(IF(Individuell!$A$63:$B$89="x",ROW($63:$89)),ROW(N5))),"")</f>
        <v/>
      </c>
      <c r="N135" s="6" t="str">
        <f t="array" ref="N135">IFERROR(INDEX(Individuell!O:O,SMALL(IF(Individuell!$A$63:$B$89="x",ROW($63:$89)),ROW(O5))),"")</f>
        <v/>
      </c>
      <c r="O135" s="6" t="str">
        <f t="array" ref="O135">IFERROR(INDEX(Individuell!P:P,SMALL(IF(Individuell!$A$63:$B$89="x",ROW($63:$89)),ROW(P5))),"")</f>
        <v/>
      </c>
      <c r="P135" s="6" t="str">
        <f t="array" ref="P135">IFERROR(INDEX(Individuell!Q:Q,SMALL(IF(Individuell!$A$63:$B$89="x",ROW($63:$89)),ROW(Q5))),"")</f>
        <v/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4.25" customHeight="1">
      <c r="A136" s="6" t="str">
        <f t="array" ref="A136">IFERROR(INDEX(Individuell!B:B,SMALL(IF(Individuell!$A$63:$B$89="x",ROW($63:$89)),ROW(B6))),"")</f>
        <v/>
      </c>
      <c r="B136" s="6" t="str">
        <f t="array" ref="B136">IFERROR(INDEX(Individuell!C:C,SMALL(IF(Individuell!$A$63:$B$89="x",ROW($63:$89)),ROW(C6))),"")</f>
        <v/>
      </c>
      <c r="C136" s="6" t="str">
        <f t="array" ref="C136">IFERROR(INDEX(Individuell!D:D,SMALL(IF(Individuell!$A$63:$B$89="x",ROW($63:$89)),ROW(D6))),"")</f>
        <v/>
      </c>
      <c r="D136" s="6" t="str">
        <f t="array" ref="D136">IFERROR(INDEX(Individuell!E:E,SMALL(IF(Individuell!$A$63:$B$89="x",ROW($63:$89)),ROW(E6))),"")</f>
        <v/>
      </c>
      <c r="E136" s="6" t="str">
        <f t="array" ref="E136">IFERROR(INDEX(Individuell!F:F,SMALL(IF(Individuell!$A$63:$B$89="x",ROW($63:$89)),ROW(F6))),"")</f>
        <v/>
      </c>
      <c r="F136" s="6" t="str">
        <f t="array" ref="F136">IFERROR(INDEX(Individuell!G:G,SMALL(IF(Individuell!$A$63:$B$89="x",ROW($63:$89)),ROW(G6))),"")</f>
        <v/>
      </c>
      <c r="G136" s="6" t="str">
        <f t="array" ref="G136">IFERROR(INDEX(Individuell!H:H,SMALL(IF(Individuell!$A$63:$B$89="x",ROW($63:$89)),ROW(H6))),"")</f>
        <v/>
      </c>
      <c r="H136" s="6" t="str">
        <f t="array" ref="H136">IFERROR(INDEX(Individuell!I:I,SMALL(IF(Individuell!$A$63:$B$89="x",ROW($63:$89)),ROW(I6))),"")</f>
        <v/>
      </c>
      <c r="I136" s="6" t="str">
        <f t="array" ref="I136">IFERROR(INDEX(Individuell!J:J,SMALL(IF(Individuell!$A$63:$B$89="x",ROW($63:$89)),ROW(J6))),"")</f>
        <v/>
      </c>
      <c r="J136" s="6" t="str">
        <f t="array" ref="J136">IFERROR(INDEX(Individuell!K:K,SMALL(IF(Individuell!$A$63:$B$89="x",ROW($63:$89)),ROW(K6))),"")</f>
        <v/>
      </c>
      <c r="K136" s="6" t="str">
        <f t="array" ref="K136">IFERROR(INDEX(Individuell!L:L,SMALL(IF(Individuell!$A$63:$B$89="x",ROW($63:$89)),ROW(L6))),"")</f>
        <v/>
      </c>
      <c r="L136" s="6" t="str">
        <f t="array" ref="L136">IFERROR(INDEX(Individuell!M:M,SMALL(IF(Individuell!$A$63:$B$89="x",ROW($63:$89)),ROW(M6))),"")</f>
        <v/>
      </c>
      <c r="M136" s="6" t="str">
        <f t="array" ref="M136">IFERROR(INDEX(Individuell!N:N,SMALL(IF(Individuell!$A$63:$B$89="x",ROW($63:$89)),ROW(N6))),"")</f>
        <v/>
      </c>
      <c r="N136" s="6" t="str">
        <f t="array" ref="N136">IFERROR(INDEX(Individuell!O:O,SMALL(IF(Individuell!$A$63:$B$89="x",ROW($63:$89)),ROW(O6))),"")</f>
        <v/>
      </c>
      <c r="O136" s="6" t="str">
        <f t="array" ref="O136">IFERROR(INDEX(Individuell!P:P,SMALL(IF(Individuell!$A$63:$B$89="x",ROW($63:$89)),ROW(P6))),"")</f>
        <v/>
      </c>
      <c r="P136" s="6" t="str">
        <f t="array" ref="P136">IFERROR(INDEX(Individuell!Q:Q,SMALL(IF(Individuell!$A$63:$B$89="x",ROW($63:$89)),ROW(Q6))),"")</f>
        <v/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">
    <mergeCell ref="D1:L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/>
  </sheetViews>
  <sheetFormatPr customHeight="1" defaultColWidth="12.63" defaultRowHeight="15.75"/>
  <cols>
    <col customWidth="1" min="1" max="1" width="12.88"/>
    <col customWidth="1" min="2" max="2" width="23.63"/>
    <col customWidth="1" min="3" max="3" width="22.5"/>
    <col customWidth="1" min="4" max="4" width="33.0"/>
    <col customWidth="1" min="5" max="8" width="22.5"/>
    <col customWidth="1" min="9" max="9" width="19.5"/>
    <col customWidth="1" min="10" max="10" width="19.75"/>
    <col customWidth="1" min="11" max="11" width="28.75"/>
    <col customWidth="1" min="12" max="12" width="16.88"/>
    <col customWidth="1" min="13" max="13" width="15.38"/>
    <col customWidth="1" min="14" max="14" width="11.13"/>
    <col customWidth="1" min="15" max="15" width="15.63"/>
    <col customWidth="1" min="16" max="16" width="10.13"/>
    <col customWidth="1" min="17" max="26" width="7.75"/>
  </cols>
  <sheetData>
    <row r="1" ht="14.25" customHeight="1">
      <c r="A1" s="1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24" t="s">
        <v>94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95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25"/>
      <c r="B3" s="6"/>
      <c r="C3" s="6"/>
      <c r="D3" s="26"/>
      <c r="E3" s="6"/>
      <c r="F3" s="19"/>
      <c r="G3" s="27"/>
      <c r="H3" s="28"/>
      <c r="I3" s="6"/>
      <c r="J3" s="6"/>
      <c r="K3" s="13"/>
      <c r="L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25"/>
      <c r="B4" s="6"/>
      <c r="C4" s="29"/>
      <c r="D4" s="6"/>
      <c r="E4" s="6"/>
      <c r="F4" s="19"/>
      <c r="G4" s="27"/>
      <c r="H4" s="28"/>
      <c r="I4" s="6"/>
      <c r="J4" s="11"/>
      <c r="K4" s="13"/>
      <c r="L4" s="1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25"/>
      <c r="B5" s="6"/>
      <c r="C5" s="6"/>
      <c r="D5" s="6"/>
      <c r="E5" s="6"/>
      <c r="F5" s="19"/>
      <c r="G5" s="27"/>
      <c r="H5" s="28"/>
      <c r="I5" s="6"/>
      <c r="J5" s="11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25"/>
      <c r="B6" s="6"/>
      <c r="C6" s="6"/>
      <c r="D6" s="6"/>
      <c r="E6" s="6"/>
      <c r="F6" s="30"/>
      <c r="G6" s="6"/>
      <c r="H6" s="28"/>
      <c r="I6" s="26"/>
      <c r="J6" s="11"/>
      <c r="K6" s="13"/>
      <c r="L6" s="3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25"/>
      <c r="B7" s="6"/>
      <c r="C7" s="6"/>
      <c r="D7" s="6"/>
      <c r="E7" s="6"/>
      <c r="F7" s="30"/>
      <c r="G7" s="6"/>
      <c r="H7" s="32"/>
      <c r="I7" s="6"/>
      <c r="J7" s="11"/>
      <c r="K7" s="13"/>
      <c r="L7" s="13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6"/>
      <c r="D8" s="6" t="str">
        <f>IFNA(VLOOKUP(C8,Data!$A$2:$C$1500,2,FALSE),"")</f>
        <v/>
      </c>
      <c r="E8" s="6" t="str">
        <f>IFNA(VLOOKUP(C8,Data!$A$2:$C$1500,3,FALSE),"")</f>
        <v/>
      </c>
      <c r="F8" s="19"/>
      <c r="G8" s="6"/>
      <c r="H8" s="33"/>
      <c r="I8" s="6"/>
      <c r="J8" s="11"/>
      <c r="K8" s="13"/>
      <c r="L8" s="1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6"/>
      <c r="D9" s="6"/>
      <c r="E9" s="6"/>
      <c r="F9" s="19"/>
      <c r="G9" s="6"/>
      <c r="H9" s="33"/>
      <c r="I9" s="6"/>
      <c r="J9" s="11"/>
      <c r="K9" s="13"/>
      <c r="L9" s="13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6"/>
      <c r="D10" s="6"/>
      <c r="E10" s="6"/>
      <c r="F10" s="34"/>
      <c r="G10" s="35"/>
      <c r="H10" s="33"/>
      <c r="I10" s="6"/>
      <c r="J10" s="11"/>
      <c r="K10" s="13"/>
      <c r="L10" s="1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6"/>
      <c r="D11" s="6"/>
      <c r="E11" s="6"/>
      <c r="F11" s="36"/>
      <c r="G11" s="37"/>
      <c r="H11" s="33"/>
      <c r="I11" s="6"/>
      <c r="J11" s="11"/>
      <c r="K11" s="13"/>
      <c r="L11" s="13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6"/>
      <c r="E12" s="6"/>
      <c r="F12" s="19"/>
      <c r="G12" s="37"/>
      <c r="H12" s="33"/>
      <c r="I12" s="6"/>
      <c r="J12" s="11"/>
      <c r="K12" s="13"/>
      <c r="L12" s="13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6"/>
      <c r="C13" s="6"/>
      <c r="D13" s="6"/>
      <c r="E13" s="6"/>
      <c r="F13" s="30"/>
      <c r="G13" s="6"/>
      <c r="H13" s="33"/>
      <c r="I13" s="6"/>
      <c r="J13" s="11"/>
      <c r="K13" s="13"/>
      <c r="L13" s="13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6"/>
      <c r="C14" s="6"/>
      <c r="D14" s="6"/>
      <c r="E14" s="6"/>
      <c r="F14" s="19"/>
      <c r="G14" s="6"/>
      <c r="H14" s="33"/>
      <c r="I14" s="6"/>
      <c r="J14" s="11"/>
      <c r="K14" s="13"/>
      <c r="L14" s="13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6"/>
      <c r="C15" s="6"/>
      <c r="D15" s="6"/>
      <c r="E15" s="6"/>
      <c r="F15" s="34"/>
      <c r="G15" s="35"/>
      <c r="H15" s="33"/>
      <c r="I15" s="6"/>
      <c r="J15" s="11"/>
      <c r="K15" s="13"/>
      <c r="L15" s="1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6"/>
      <c r="C16" s="6"/>
      <c r="D16" s="6"/>
      <c r="E16" s="6"/>
      <c r="F16" s="34"/>
      <c r="G16" s="6"/>
      <c r="H16" s="33"/>
      <c r="I16" s="6"/>
      <c r="J16" s="11"/>
      <c r="K16" s="13"/>
      <c r="L16" s="13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6"/>
      <c r="C17" s="6"/>
      <c r="D17" s="6"/>
      <c r="E17" s="6"/>
      <c r="F17" s="19"/>
      <c r="G17" s="6"/>
      <c r="H17" s="33"/>
      <c r="I17" s="6"/>
      <c r="J17" s="11"/>
      <c r="K17" s="13"/>
      <c r="L17" s="1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25"/>
      <c r="B18" s="6"/>
      <c r="C18" s="6"/>
      <c r="D18" s="6"/>
      <c r="E18" s="6"/>
      <c r="F18" s="19"/>
      <c r="G18" s="26"/>
      <c r="H18" s="33"/>
      <c r="I18" s="6"/>
      <c r="J18" s="11"/>
      <c r="K18" s="13"/>
      <c r="L18" s="13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6"/>
      <c r="C19" s="29"/>
      <c r="D19" s="6"/>
      <c r="E19" s="6"/>
      <c r="F19" s="19"/>
      <c r="G19" s="6"/>
      <c r="H19" s="33"/>
      <c r="I19" s="6"/>
      <c r="J19" s="11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6"/>
      <c r="C20" s="6"/>
      <c r="D20" s="6"/>
      <c r="E20" s="6"/>
      <c r="F20" s="19"/>
      <c r="G20" s="6"/>
      <c r="H20" s="33"/>
      <c r="I20" s="6"/>
      <c r="J20" s="11"/>
      <c r="K20" s="13"/>
      <c r="L20" s="1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25"/>
      <c r="B21" s="6"/>
      <c r="C21" s="6"/>
      <c r="D21" s="6"/>
      <c r="E21" s="6"/>
      <c r="F21" s="19"/>
      <c r="G21" s="6"/>
      <c r="H21" s="33"/>
      <c r="I21" s="6"/>
      <c r="J21" s="11"/>
      <c r="K21" s="13"/>
      <c r="L21" s="13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6"/>
      <c r="C22" s="6"/>
      <c r="D22" s="6"/>
      <c r="E22" s="6"/>
      <c r="F22" s="36"/>
      <c r="G22" s="6"/>
      <c r="H22" s="33"/>
      <c r="I22" s="6"/>
      <c r="J22" s="11"/>
      <c r="K22" s="13"/>
      <c r="L22" s="1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25"/>
      <c r="B23" s="6"/>
      <c r="C23" s="6"/>
      <c r="D23" s="6"/>
      <c r="E23" s="6"/>
      <c r="F23" s="30"/>
      <c r="G23" s="6"/>
      <c r="H23" s="33"/>
      <c r="I23" s="6"/>
      <c r="J23" s="11"/>
      <c r="K23" s="13"/>
      <c r="L23" s="13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25"/>
      <c r="B24" s="6"/>
      <c r="C24" s="6"/>
      <c r="D24" s="6"/>
      <c r="E24" s="6"/>
      <c r="F24" s="19"/>
      <c r="G24" s="37"/>
      <c r="H24" s="33"/>
      <c r="I24" s="6"/>
      <c r="J24" s="11"/>
      <c r="K24" s="13"/>
      <c r="L24" s="13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25"/>
      <c r="B25" s="6"/>
      <c r="C25" s="6"/>
      <c r="D25" s="6"/>
      <c r="E25" s="6"/>
      <c r="F25" s="19"/>
      <c r="G25" s="6"/>
      <c r="H25" s="33"/>
      <c r="I25" s="6"/>
      <c r="J25" s="11"/>
      <c r="K25" s="13"/>
      <c r="L25" s="13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25"/>
      <c r="B26" s="6"/>
      <c r="C26" s="6"/>
      <c r="D26" s="6"/>
      <c r="E26" s="6"/>
      <c r="F26" s="30"/>
      <c r="G26" s="26"/>
      <c r="H26" s="33"/>
      <c r="I26" s="6"/>
      <c r="J26" s="11"/>
      <c r="K26" s="13"/>
      <c r="L26" s="13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5"/>
      <c r="B27" s="6"/>
      <c r="C27" s="6"/>
      <c r="D27" s="6"/>
      <c r="E27" s="6"/>
      <c r="F27" s="30"/>
      <c r="G27" s="26"/>
      <c r="H27" s="33"/>
      <c r="I27" s="6"/>
      <c r="J27" s="11"/>
      <c r="K27" s="13"/>
      <c r="L27" s="1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25"/>
      <c r="B28" s="6"/>
      <c r="C28" s="6"/>
      <c r="D28" s="6"/>
      <c r="E28" s="6"/>
      <c r="F28" s="19"/>
      <c r="G28" s="35"/>
      <c r="H28" s="33"/>
      <c r="I28" s="6"/>
      <c r="J28" s="38"/>
      <c r="K28" s="13"/>
      <c r="L28" s="13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5"/>
      <c r="B29" s="6"/>
      <c r="C29" s="6"/>
      <c r="D29" s="6"/>
      <c r="E29" s="6"/>
      <c r="F29" s="19"/>
      <c r="G29" s="6"/>
      <c r="H29" s="39"/>
      <c r="I29" s="6"/>
      <c r="J29" s="38"/>
      <c r="K29" s="13"/>
      <c r="L29" s="13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10" t="s">
        <v>13</v>
      </c>
      <c r="B30" s="6"/>
      <c r="C30" s="6"/>
      <c r="D30" s="6"/>
      <c r="E30" s="6"/>
      <c r="F30" s="6"/>
      <c r="G30" s="6"/>
      <c r="H30" s="1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24" t="s">
        <v>94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18</v>
      </c>
      <c r="G31" s="5" t="s">
        <v>95</v>
      </c>
      <c r="H31" s="5" t="s">
        <v>96</v>
      </c>
      <c r="I31" s="4" t="s">
        <v>20</v>
      </c>
      <c r="J31" s="4" t="s">
        <v>9</v>
      </c>
      <c r="K31" s="4" t="s">
        <v>10</v>
      </c>
      <c r="L31" s="4" t="s">
        <v>11</v>
      </c>
      <c r="M31" s="4" t="s">
        <v>12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0"/>
      <c r="B32" s="6"/>
      <c r="C32" s="26"/>
      <c r="D32" s="26"/>
      <c r="E32" s="6"/>
      <c r="F32" s="26"/>
      <c r="G32" s="41"/>
      <c r="H32" s="41"/>
      <c r="I32" s="27"/>
      <c r="J32" s="6"/>
      <c r="K32" s="6"/>
      <c r="L32" s="13"/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25"/>
      <c r="B33" s="6"/>
      <c r="C33" s="6"/>
      <c r="D33" s="6"/>
      <c r="E33" s="26"/>
      <c r="F33" s="26"/>
      <c r="G33" s="41"/>
      <c r="H33" s="41"/>
      <c r="I33" s="27"/>
      <c r="J33" s="6"/>
      <c r="K33" s="6"/>
      <c r="L33" s="13"/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25"/>
      <c r="B34" s="6"/>
      <c r="C34" s="26"/>
      <c r="D34" s="26"/>
      <c r="E34" s="26"/>
      <c r="F34" s="26"/>
      <c r="G34" s="41"/>
      <c r="H34" s="41"/>
      <c r="I34" s="27"/>
      <c r="J34" s="6"/>
      <c r="K34" s="6"/>
      <c r="L34" s="13"/>
      <c r="M34" s="1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25"/>
      <c r="B35" s="6"/>
      <c r="C35" s="6"/>
      <c r="D35" s="6"/>
      <c r="E35" s="26"/>
      <c r="F35" s="26"/>
      <c r="G35" s="41"/>
      <c r="H35" s="41"/>
      <c r="I35" s="27"/>
      <c r="J35" s="26"/>
      <c r="K35" s="26"/>
      <c r="L35" s="31"/>
      <c r="M35" s="3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25"/>
      <c r="B36" s="6"/>
      <c r="C36" s="6"/>
      <c r="D36" s="26"/>
      <c r="E36" s="26"/>
      <c r="F36" s="26"/>
      <c r="G36" s="41"/>
      <c r="H36" s="41"/>
      <c r="I36" s="27"/>
      <c r="J36" s="6"/>
      <c r="K36" s="6"/>
      <c r="L36" s="31"/>
      <c r="M36" s="3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25"/>
      <c r="B37" s="6"/>
      <c r="C37" s="26"/>
      <c r="D37" s="6"/>
      <c r="E37" s="26"/>
      <c r="F37" s="26"/>
      <c r="G37" s="41"/>
      <c r="H37" s="41"/>
      <c r="I37" s="27"/>
      <c r="J37" s="6"/>
      <c r="K37" s="6"/>
      <c r="L37" s="13"/>
      <c r="M37" s="1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25"/>
      <c r="B38" s="6"/>
      <c r="C38" s="6"/>
      <c r="D38" s="6"/>
      <c r="E38" s="26"/>
      <c r="F38" s="26"/>
      <c r="G38" s="41"/>
      <c r="H38" s="41"/>
      <c r="I38" s="27"/>
      <c r="J38" s="42"/>
      <c r="K38" s="6"/>
      <c r="L38" s="13"/>
      <c r="M38" s="1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25"/>
      <c r="B39" s="6"/>
      <c r="C39" s="6"/>
      <c r="D39" s="6"/>
      <c r="E39" s="26"/>
      <c r="F39" s="26"/>
      <c r="G39" s="41"/>
      <c r="H39" s="41"/>
      <c r="I39" s="27"/>
      <c r="J39" s="6"/>
      <c r="K39" s="6"/>
      <c r="L39" s="13"/>
      <c r="M39" s="1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25"/>
      <c r="B40" s="6"/>
      <c r="C40" s="6"/>
      <c r="D40" s="6"/>
      <c r="E40" s="26"/>
      <c r="F40" s="26"/>
      <c r="G40" s="41"/>
      <c r="H40" s="41"/>
      <c r="I40" s="27"/>
      <c r="J40" s="6"/>
      <c r="K40" s="6"/>
      <c r="L40" s="13"/>
      <c r="M40" s="1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25"/>
      <c r="B41" s="6"/>
      <c r="C41" s="6"/>
      <c r="D41" s="6"/>
      <c r="E41" s="26"/>
      <c r="F41" s="26"/>
      <c r="G41" s="41"/>
      <c r="H41" s="41"/>
      <c r="I41" s="27"/>
      <c r="J41" s="6"/>
      <c r="K41" s="37"/>
      <c r="L41" s="13"/>
      <c r="M41" s="1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25"/>
      <c r="B42" s="6"/>
      <c r="C42" s="6"/>
      <c r="D42" s="6"/>
      <c r="E42" s="6"/>
      <c r="F42" s="26"/>
      <c r="G42" s="41"/>
      <c r="H42" s="41"/>
      <c r="I42" s="27"/>
      <c r="J42" s="6"/>
      <c r="K42" s="6"/>
      <c r="L42" s="13"/>
      <c r="M42" s="13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25"/>
      <c r="B43" s="6"/>
      <c r="C43" s="6"/>
      <c r="D43" s="6"/>
      <c r="E43" s="6"/>
      <c r="F43" s="26"/>
      <c r="G43" s="41"/>
      <c r="H43" s="41"/>
      <c r="I43" s="27"/>
      <c r="J43" s="6"/>
      <c r="K43" s="6"/>
      <c r="L43" s="13"/>
      <c r="M43" s="1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25"/>
      <c r="B44" s="6"/>
      <c r="C44" s="6"/>
      <c r="D44" s="6"/>
      <c r="E44" s="6"/>
      <c r="F44" s="26"/>
      <c r="G44" s="41"/>
      <c r="H44" s="41"/>
      <c r="I44" s="27"/>
      <c r="J44" s="6"/>
      <c r="K44" s="6"/>
      <c r="L44" s="13"/>
      <c r="M44" s="13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10" t="s">
        <v>21</v>
      </c>
      <c r="B45" s="6"/>
      <c r="C45" s="6"/>
      <c r="D45" s="6"/>
      <c r="E45" s="6"/>
      <c r="F45" s="6"/>
      <c r="G45" s="43"/>
      <c r="H45" s="4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24" t="s">
        <v>94</v>
      </c>
      <c r="B46" s="4" t="s">
        <v>22</v>
      </c>
      <c r="C46" s="4" t="s">
        <v>3</v>
      </c>
      <c r="D46" s="4" t="s">
        <v>23</v>
      </c>
      <c r="E46" s="4" t="s">
        <v>24</v>
      </c>
      <c r="F46" s="4" t="s">
        <v>25</v>
      </c>
      <c r="G46" s="5" t="s">
        <v>97</v>
      </c>
      <c r="H46" s="5" t="s">
        <v>98</v>
      </c>
      <c r="I46" s="5" t="s">
        <v>99</v>
      </c>
      <c r="J46" s="4" t="s">
        <v>29</v>
      </c>
      <c r="K46" s="4" t="s">
        <v>30</v>
      </c>
      <c r="L46" s="4" t="s">
        <v>31</v>
      </c>
      <c r="M46" s="4" t="s">
        <v>9</v>
      </c>
      <c r="N46" s="4" t="s">
        <v>10</v>
      </c>
      <c r="O46" s="4" t="s">
        <v>11</v>
      </c>
      <c r="P46" s="4" t="s">
        <v>32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0"/>
      <c r="B47" s="6"/>
      <c r="C47" s="6"/>
      <c r="D47" s="26"/>
      <c r="E47" s="30"/>
      <c r="F47" s="26"/>
      <c r="H47" s="26"/>
      <c r="I47" s="44"/>
      <c r="J47" s="45"/>
      <c r="K47" s="45"/>
      <c r="L47" s="26"/>
      <c r="M47" s="11"/>
      <c r="N47" s="11"/>
      <c r="O47" s="31"/>
      <c r="P47" s="13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40"/>
      <c r="B48" s="6"/>
      <c r="C48" s="26"/>
      <c r="D48" s="26"/>
      <c r="E48" s="30"/>
      <c r="F48" s="26"/>
      <c r="G48" s="46"/>
      <c r="H48" s="26"/>
      <c r="I48" s="44"/>
      <c r="J48" s="44"/>
      <c r="K48" s="44"/>
      <c r="L48" s="26"/>
      <c r="M48" s="6"/>
      <c r="N48" s="11"/>
      <c r="O48" s="31"/>
      <c r="P48" s="13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40"/>
      <c r="B49" s="6"/>
      <c r="C49" s="26"/>
      <c r="D49" s="26"/>
      <c r="E49" s="30"/>
      <c r="F49" s="26"/>
      <c r="H49" s="26"/>
      <c r="I49" s="44"/>
      <c r="J49" s="45"/>
      <c r="K49" s="45"/>
      <c r="L49" s="26"/>
      <c r="M49" s="6"/>
      <c r="N49" s="11"/>
      <c r="O49" s="31"/>
      <c r="P49" s="13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25"/>
      <c r="B50" s="6"/>
      <c r="C50" s="6"/>
      <c r="D50" s="6"/>
      <c r="E50" s="19"/>
      <c r="F50" s="26"/>
      <c r="G50" s="6"/>
      <c r="H50" s="43"/>
      <c r="I50" s="47"/>
      <c r="J50" s="47"/>
      <c r="K50" s="47"/>
      <c r="L50" s="6"/>
      <c r="M50" s="6"/>
      <c r="N50" s="11"/>
      <c r="O50" s="13"/>
      <c r="P50" s="13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25"/>
      <c r="B51" s="6"/>
      <c r="C51" s="6"/>
      <c r="D51" s="6"/>
      <c r="E51" s="19"/>
      <c r="F51" s="26"/>
      <c r="G51" s="6"/>
      <c r="H51" s="43"/>
      <c r="I51" s="47"/>
      <c r="J51" s="47"/>
      <c r="K51" s="47"/>
      <c r="L51" s="6"/>
      <c r="M51" s="6"/>
      <c r="N51" s="11"/>
      <c r="O51" s="13"/>
      <c r="P51" s="13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25"/>
      <c r="B52" s="6"/>
      <c r="C52" s="6"/>
      <c r="D52" s="6"/>
      <c r="E52" s="19"/>
      <c r="F52" s="26"/>
      <c r="G52" s="6"/>
      <c r="H52" s="43"/>
      <c r="I52" s="47"/>
      <c r="J52" s="47"/>
      <c r="K52" s="47"/>
      <c r="L52" s="6"/>
      <c r="M52" s="6"/>
      <c r="N52" s="11"/>
      <c r="O52" s="13"/>
      <c r="P52" s="13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25"/>
      <c r="B53" s="6"/>
      <c r="C53" s="6"/>
      <c r="D53" s="6"/>
      <c r="E53" s="19"/>
      <c r="F53" s="6"/>
      <c r="G53" s="6"/>
      <c r="H53" s="43"/>
      <c r="I53" s="47"/>
      <c r="J53" s="47"/>
      <c r="K53" s="47"/>
      <c r="L53" s="6"/>
      <c r="M53" s="6"/>
      <c r="N53" s="11"/>
      <c r="O53" s="13"/>
      <c r="P53" s="13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40"/>
      <c r="B54" s="26"/>
      <c r="C54" s="26"/>
      <c r="D54" s="26"/>
      <c r="E54" s="26"/>
      <c r="F54" s="26"/>
      <c r="G54" s="6"/>
      <c r="H54" s="43"/>
      <c r="I54" s="47"/>
      <c r="J54" s="47"/>
      <c r="K54" s="47"/>
      <c r="L54" s="6"/>
      <c r="M54" s="6"/>
      <c r="N54" s="11"/>
      <c r="O54" s="13"/>
      <c r="P54" s="13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25"/>
      <c r="B55" s="6"/>
      <c r="C55" s="6"/>
      <c r="D55" s="6"/>
      <c r="E55" s="30"/>
      <c r="F55" s="26"/>
      <c r="G55" s="6"/>
      <c r="H55" s="43"/>
      <c r="I55" s="47"/>
      <c r="J55" s="47"/>
      <c r="K55" s="47"/>
      <c r="L55" s="6"/>
      <c r="M55" s="6"/>
      <c r="N55" s="11"/>
      <c r="O55" s="13"/>
      <c r="P55" s="13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25"/>
      <c r="B56" s="6"/>
      <c r="C56" s="6"/>
      <c r="D56" s="6"/>
      <c r="E56" s="19"/>
      <c r="F56" s="6"/>
      <c r="G56" s="6"/>
      <c r="H56" s="43"/>
      <c r="I56" s="47"/>
      <c r="J56" s="47"/>
      <c r="K56" s="47"/>
      <c r="L56" s="6"/>
      <c r="M56" s="6"/>
      <c r="N56" s="11"/>
      <c r="O56" s="13"/>
      <c r="P56" s="13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25"/>
      <c r="B57" s="6"/>
      <c r="C57" s="6"/>
      <c r="D57" s="6"/>
      <c r="E57" s="19"/>
      <c r="F57" s="6"/>
      <c r="G57" s="6"/>
      <c r="H57" s="43"/>
      <c r="I57" s="47"/>
      <c r="J57" s="47"/>
      <c r="K57" s="47"/>
      <c r="L57" s="6"/>
      <c r="M57" s="6"/>
      <c r="N57" s="11"/>
      <c r="O57" s="13"/>
      <c r="P57" s="13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25"/>
      <c r="B58" s="6"/>
      <c r="C58" s="6"/>
      <c r="D58" s="6"/>
      <c r="E58" s="19"/>
      <c r="F58" s="6"/>
      <c r="G58" s="6"/>
      <c r="H58" s="43"/>
      <c r="I58" s="47"/>
      <c r="J58" s="47"/>
      <c r="K58" s="47"/>
      <c r="L58" s="6"/>
      <c r="M58" s="6"/>
      <c r="N58" s="11"/>
      <c r="O58" s="13"/>
      <c r="P58" s="13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25"/>
      <c r="B59" s="6"/>
      <c r="C59" s="6"/>
      <c r="D59" s="6"/>
      <c r="E59" s="19"/>
      <c r="F59" s="6"/>
      <c r="G59" s="6"/>
      <c r="H59" s="43"/>
      <c r="I59" s="47"/>
      <c r="J59" s="47"/>
      <c r="K59" s="47"/>
      <c r="L59" s="6"/>
      <c r="M59" s="6"/>
      <c r="N59" s="11"/>
      <c r="O59" s="13"/>
      <c r="P59" s="13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25"/>
      <c r="B60" s="6"/>
      <c r="C60" s="6"/>
      <c r="D60" s="6"/>
      <c r="E60" s="19"/>
      <c r="F60" s="6"/>
      <c r="G60" s="6"/>
      <c r="H60" s="43"/>
      <c r="I60" s="47"/>
      <c r="J60" s="47"/>
      <c r="K60" s="47"/>
      <c r="L60" s="6"/>
      <c r="M60" s="6"/>
      <c r="N60" s="11"/>
      <c r="O60" s="13"/>
      <c r="P60" s="13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25"/>
      <c r="B61" s="6"/>
      <c r="C61" s="6"/>
      <c r="D61" s="6"/>
      <c r="E61" s="19"/>
      <c r="F61" s="6"/>
      <c r="G61" s="6"/>
      <c r="H61" s="43"/>
      <c r="I61" s="47"/>
      <c r="J61" s="47"/>
      <c r="K61" s="47"/>
      <c r="L61" s="6"/>
      <c r="M61" s="6"/>
      <c r="N61" s="11"/>
      <c r="O61" s="13"/>
      <c r="P61" s="13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25"/>
      <c r="B62" s="6"/>
      <c r="C62" s="6"/>
      <c r="D62" s="6"/>
      <c r="E62" s="19"/>
      <c r="F62" s="6"/>
      <c r="G62" s="6"/>
      <c r="H62" s="43"/>
      <c r="I62" s="47"/>
      <c r="J62" s="47"/>
      <c r="K62" s="47"/>
      <c r="L62" s="6"/>
      <c r="M62" s="6"/>
      <c r="N62" s="11"/>
      <c r="O62" s="13"/>
      <c r="P62" s="13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25"/>
      <c r="B63" s="6"/>
      <c r="C63" s="6"/>
      <c r="D63" s="6"/>
      <c r="E63" s="19"/>
      <c r="F63" s="6"/>
      <c r="G63" s="6"/>
      <c r="H63" s="43"/>
      <c r="I63" s="47"/>
      <c r="J63" s="47"/>
      <c r="K63" s="47"/>
      <c r="L63" s="6"/>
      <c r="M63" s="6"/>
      <c r="N63" s="11"/>
      <c r="O63" s="13"/>
      <c r="P63" s="13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25"/>
      <c r="B64" s="6"/>
      <c r="C64" s="6"/>
      <c r="D64" s="6"/>
      <c r="E64" s="19"/>
      <c r="F64" s="6"/>
      <c r="G64" s="6"/>
      <c r="H64" s="43"/>
      <c r="I64" s="47"/>
      <c r="J64" s="47"/>
      <c r="K64" s="47"/>
      <c r="L64" s="6"/>
      <c r="M64" s="6"/>
      <c r="N64" s="11"/>
      <c r="O64" s="13"/>
      <c r="P64" s="13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48"/>
      <c r="B65" s="6"/>
      <c r="C65" s="6"/>
      <c r="D65" s="6"/>
      <c r="E65" s="19"/>
      <c r="F65" s="6"/>
      <c r="G65" s="6"/>
      <c r="H65" s="43"/>
      <c r="I65" s="49"/>
      <c r="J65" s="49"/>
      <c r="K65" s="6"/>
      <c r="L65" s="6"/>
      <c r="M65" s="6"/>
      <c r="N65" s="6"/>
      <c r="O65" s="13"/>
      <c r="P65" s="13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48"/>
      <c r="B66" s="6"/>
      <c r="C66" s="6"/>
      <c r="D66" s="6"/>
      <c r="E66" s="19"/>
      <c r="F66" s="6"/>
      <c r="G66" s="6"/>
      <c r="H66" s="43"/>
      <c r="I66" s="6"/>
      <c r="J66" s="6"/>
      <c r="K66" s="6"/>
      <c r="L66" s="6"/>
      <c r="M66" s="6"/>
      <c r="N66" s="6"/>
      <c r="O66" s="13"/>
      <c r="P66" s="13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48"/>
      <c r="B67" s="6"/>
      <c r="C67" s="6"/>
      <c r="D67" s="6"/>
      <c r="E67" s="19"/>
      <c r="F67" s="6"/>
      <c r="G67" s="6"/>
      <c r="H67" s="43"/>
      <c r="I67" s="6"/>
      <c r="J67" s="6"/>
      <c r="K67" s="6"/>
      <c r="L67" s="6"/>
      <c r="M67" s="6"/>
      <c r="N67" s="6"/>
      <c r="O67" s="13"/>
      <c r="P67" s="13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48"/>
      <c r="B68" s="6"/>
      <c r="C68" s="6"/>
      <c r="D68" s="6"/>
      <c r="E68" s="19"/>
      <c r="F68" s="6"/>
      <c r="G68" s="6"/>
      <c r="H68" s="43"/>
      <c r="I68" s="6"/>
      <c r="J68" s="6"/>
      <c r="K68" s="6"/>
      <c r="L68" s="6"/>
      <c r="M68" s="6"/>
      <c r="N68" s="6"/>
      <c r="O68" s="13"/>
      <c r="P68" s="13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48"/>
      <c r="B69" s="6"/>
      <c r="C69" s="6"/>
      <c r="D69" s="6"/>
      <c r="E69" s="19"/>
      <c r="F69" s="6"/>
      <c r="G69" s="6"/>
      <c r="H69" s="43"/>
      <c r="I69" s="6"/>
      <c r="J69" s="6"/>
      <c r="K69" s="6"/>
      <c r="L69" s="6"/>
      <c r="M69" s="6"/>
      <c r="N69" s="6"/>
      <c r="O69" s="13"/>
      <c r="P69" s="13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48"/>
      <c r="B70" s="6"/>
      <c r="C70" s="6"/>
      <c r="D70" s="6"/>
      <c r="E70" s="19"/>
      <c r="F70" s="6"/>
      <c r="G70" s="6"/>
      <c r="H70" s="4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48"/>
      <c r="B71" s="6"/>
      <c r="C71" s="6"/>
      <c r="D71" s="6"/>
      <c r="E71" s="19"/>
      <c r="F71" s="6"/>
      <c r="G71" s="6"/>
      <c r="H71" s="4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48"/>
      <c r="B72" s="6"/>
      <c r="C72" s="6"/>
      <c r="D72" s="6"/>
      <c r="E72" s="19"/>
      <c r="F72" s="6"/>
      <c r="G72" s="6"/>
      <c r="H72" s="4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48"/>
      <c r="B73" s="6"/>
      <c r="C73" s="6"/>
      <c r="D73" s="6"/>
      <c r="E73" s="19"/>
      <c r="F73" s="6"/>
      <c r="G73" s="6"/>
      <c r="H73" s="4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48"/>
      <c r="B74" s="6"/>
      <c r="C74" s="6"/>
      <c r="D74" s="6"/>
      <c r="E74" s="19"/>
      <c r="F74" s="6"/>
      <c r="G74" s="6"/>
      <c r="H74" s="4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48"/>
      <c r="B75" s="6"/>
      <c r="C75" s="6"/>
      <c r="D75" s="6"/>
      <c r="E75" s="1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48"/>
      <c r="B76" s="6"/>
      <c r="C76" s="6"/>
      <c r="D76" s="6"/>
      <c r="E76" s="1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48"/>
      <c r="B77" s="6"/>
      <c r="C77" s="6"/>
      <c r="D77" s="6"/>
      <c r="E77" s="1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48"/>
      <c r="B78" s="6"/>
      <c r="C78" s="6"/>
      <c r="D78" s="6"/>
      <c r="E78" s="1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48"/>
      <c r="B79" s="6"/>
      <c r="C79" s="6"/>
      <c r="D79" s="6"/>
      <c r="E79" s="1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48"/>
      <c r="B80" s="6"/>
      <c r="C80" s="6"/>
      <c r="D80" s="6"/>
      <c r="E80" s="1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1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1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1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1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1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B47:B64">
      <formula1>'Kategorien (Verwaltung)'!$A$35:$A$42</formula1>
    </dataValidation>
    <dataValidation type="list" allowBlank="1" showErrorMessage="1" sqref="B3:B29">
      <formula1>'Kategorien (Verwaltung)'!$A$3:$A$23</formula1>
    </dataValidation>
    <dataValidation type="list" allowBlank="1" showErrorMessage="1" sqref="B32:B45">
      <formula1>'Kategorien (Verwaltung)'!$A$25:$A$32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38"/>
    <col customWidth="1" min="2" max="4" width="22.5"/>
    <col customWidth="1" min="5" max="7" width="23.88"/>
    <col customWidth="1" min="8" max="8" width="15.13"/>
    <col customWidth="1" min="9" max="9" width="15.5"/>
    <col customWidth="1" min="10" max="10" width="25.5"/>
    <col customWidth="1" min="11" max="12" width="22.5"/>
    <col customWidth="1" min="13" max="13" width="25.63"/>
    <col customWidth="1" min="14" max="14" width="24.75"/>
    <col customWidth="1" min="15" max="15" width="22.5"/>
    <col customWidth="1" min="16" max="16" width="16.88"/>
    <col customWidth="1" min="17" max="17" width="13.75"/>
    <col customWidth="1" min="18" max="18" width="16.88"/>
    <col customWidth="1" min="19" max="26" width="7.75"/>
  </cols>
  <sheetData>
    <row r="1" ht="14.25" customHeight="1">
      <c r="A1" s="16" t="s">
        <v>100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24" t="s">
        <v>94</v>
      </c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  <c r="J2" s="4" t="s">
        <v>42</v>
      </c>
      <c r="K2" s="4" t="s">
        <v>43</v>
      </c>
      <c r="L2" s="5" t="s">
        <v>95</v>
      </c>
      <c r="M2" s="4" t="s">
        <v>45</v>
      </c>
      <c r="N2" s="4" t="s">
        <v>46</v>
      </c>
      <c r="O2" s="4" t="s">
        <v>9</v>
      </c>
      <c r="P2" s="4" t="s">
        <v>10</v>
      </c>
      <c r="Q2" s="4" t="s">
        <v>11</v>
      </c>
      <c r="R2" s="4" t="s">
        <v>47</v>
      </c>
      <c r="S2" s="4"/>
      <c r="T2" s="4"/>
      <c r="U2" s="4"/>
      <c r="V2" s="4"/>
      <c r="W2" s="4"/>
      <c r="X2" s="4"/>
      <c r="Y2" s="4"/>
      <c r="Z2" s="4"/>
    </row>
    <row r="3" ht="14.25" customHeight="1">
      <c r="A3" s="40"/>
      <c r="B3" s="6"/>
      <c r="C3" s="29"/>
      <c r="D3" s="26"/>
      <c r="E3" s="26"/>
      <c r="F3" s="26"/>
      <c r="G3" s="26"/>
      <c r="H3" s="26"/>
      <c r="I3" s="21"/>
      <c r="J3" s="50"/>
      <c r="K3" s="26"/>
      <c r="L3" s="51"/>
      <c r="M3" s="6"/>
      <c r="N3" s="6"/>
      <c r="O3" s="6"/>
      <c r="P3" s="6"/>
      <c r="Q3" s="13"/>
      <c r="R3" s="13"/>
      <c r="S3" s="6"/>
      <c r="T3" s="6"/>
      <c r="U3" s="6"/>
      <c r="V3" s="6"/>
      <c r="W3" s="6"/>
      <c r="X3" s="6"/>
      <c r="Y3" s="6"/>
      <c r="Z3" s="6"/>
    </row>
    <row r="4" ht="14.25" customHeight="1">
      <c r="A4" s="25"/>
      <c r="B4" s="6"/>
      <c r="C4" s="29"/>
      <c r="D4" s="26"/>
      <c r="E4" s="26"/>
      <c r="F4" s="26"/>
      <c r="G4" s="26"/>
      <c r="H4" s="26"/>
      <c r="I4" s="52"/>
      <c r="J4" s="50"/>
      <c r="K4" s="26"/>
      <c r="L4" s="51"/>
      <c r="M4" s="6"/>
      <c r="N4" s="26"/>
      <c r="O4" s="6"/>
      <c r="P4" s="6"/>
      <c r="Q4" s="13"/>
      <c r="R4" s="13"/>
      <c r="S4" s="6"/>
      <c r="T4" s="6"/>
      <c r="U4" s="6"/>
      <c r="V4" s="6"/>
      <c r="W4" s="6"/>
      <c r="X4" s="6"/>
      <c r="Y4" s="6"/>
      <c r="Z4" s="6"/>
    </row>
    <row r="5" ht="14.25" customHeight="1">
      <c r="A5" s="40"/>
      <c r="B5" s="6"/>
      <c r="C5" s="29"/>
      <c r="D5" s="26"/>
      <c r="E5" s="26"/>
      <c r="F5" s="26"/>
      <c r="G5" s="26"/>
      <c r="H5" s="26"/>
      <c r="I5" s="21"/>
      <c r="J5" s="50"/>
      <c r="K5" s="26"/>
      <c r="L5" s="51"/>
      <c r="M5" s="6"/>
      <c r="N5" s="6"/>
      <c r="O5" s="6"/>
      <c r="P5" s="6"/>
      <c r="Q5" s="13"/>
      <c r="R5" s="13"/>
      <c r="S5" s="6"/>
      <c r="T5" s="6"/>
      <c r="U5" s="6"/>
      <c r="V5" s="6"/>
      <c r="W5" s="6"/>
      <c r="X5" s="6"/>
      <c r="Y5" s="6"/>
      <c r="Z5" s="6"/>
    </row>
    <row r="6" ht="14.25" customHeight="1">
      <c r="A6" s="40"/>
      <c r="B6" s="6"/>
      <c r="C6" s="29"/>
      <c r="D6" s="26"/>
      <c r="E6" s="26"/>
      <c r="F6" s="26"/>
      <c r="G6" s="26"/>
      <c r="H6" s="26"/>
      <c r="I6" s="52"/>
      <c r="J6" s="50"/>
      <c r="K6" s="6"/>
      <c r="L6" s="51"/>
      <c r="M6" s="6"/>
      <c r="N6" s="6"/>
      <c r="O6" s="6"/>
      <c r="P6" s="6"/>
      <c r="Q6" s="13"/>
      <c r="R6" s="13"/>
      <c r="S6" s="6"/>
      <c r="T6" s="6"/>
      <c r="U6" s="6"/>
      <c r="V6" s="6"/>
      <c r="W6" s="6"/>
      <c r="X6" s="6"/>
      <c r="Y6" s="6"/>
      <c r="Z6" s="6"/>
    </row>
    <row r="7" ht="14.25" customHeight="1">
      <c r="A7" s="40"/>
      <c r="B7" s="6"/>
      <c r="C7" s="29"/>
      <c r="D7" s="26"/>
      <c r="E7" s="26"/>
      <c r="F7" s="26"/>
      <c r="G7" s="26"/>
      <c r="H7" s="26"/>
      <c r="I7" s="21"/>
      <c r="J7" s="50"/>
      <c r="K7" s="26"/>
      <c r="L7" s="51"/>
      <c r="M7" s="6"/>
      <c r="N7" s="26"/>
      <c r="O7" s="6"/>
      <c r="P7" s="6"/>
      <c r="Q7" s="13"/>
      <c r="R7" s="13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29"/>
      <c r="D8" s="6"/>
      <c r="E8" s="6"/>
      <c r="F8" s="6"/>
      <c r="G8" s="6"/>
      <c r="H8" s="6"/>
      <c r="I8" s="21"/>
      <c r="J8" s="50"/>
      <c r="K8" s="6"/>
      <c r="L8" s="51"/>
      <c r="M8" s="6"/>
      <c r="N8" s="6"/>
      <c r="O8" s="6"/>
      <c r="P8" s="6"/>
      <c r="Q8" s="13"/>
      <c r="R8" s="13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29"/>
      <c r="D9" s="6"/>
      <c r="E9" s="6"/>
      <c r="F9" s="6"/>
      <c r="G9" s="6"/>
      <c r="H9" s="6"/>
      <c r="I9" s="21"/>
      <c r="J9" s="50"/>
      <c r="K9" s="6"/>
      <c r="L9" s="51"/>
      <c r="M9" s="6"/>
      <c r="N9" s="6"/>
      <c r="O9" s="6"/>
      <c r="P9" s="6"/>
      <c r="Q9" s="13"/>
      <c r="R9" s="13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29"/>
      <c r="D10" s="6"/>
      <c r="E10" s="6"/>
      <c r="F10" s="6"/>
      <c r="G10" s="6"/>
      <c r="H10" s="6"/>
      <c r="I10" s="21"/>
      <c r="J10" s="50"/>
      <c r="K10" s="6"/>
      <c r="L10" s="51"/>
      <c r="M10" s="6"/>
      <c r="N10" s="6"/>
      <c r="O10" s="6"/>
      <c r="P10" s="6"/>
      <c r="Q10" s="13"/>
      <c r="R10" s="13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29"/>
      <c r="D11" s="6"/>
      <c r="E11" s="6"/>
      <c r="F11" s="6"/>
      <c r="G11" s="6"/>
      <c r="H11" s="6"/>
      <c r="I11" s="21"/>
      <c r="J11" s="50"/>
      <c r="K11" s="6"/>
      <c r="L11" s="51"/>
      <c r="M11" s="26"/>
      <c r="N11" s="6"/>
      <c r="O11" s="6"/>
      <c r="P11" s="6"/>
      <c r="Q11" s="13"/>
      <c r="R11" s="13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6"/>
      <c r="E12" s="6"/>
      <c r="F12" s="6"/>
      <c r="G12" s="6"/>
      <c r="H12" s="6"/>
      <c r="I12" s="21"/>
      <c r="J12" s="50"/>
      <c r="K12" s="6"/>
      <c r="L12" s="51"/>
      <c r="M12" s="6"/>
      <c r="N12" s="6"/>
      <c r="O12" s="6"/>
      <c r="P12" s="6"/>
      <c r="Q12" s="13"/>
      <c r="R12" s="13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6"/>
      <c r="C13" s="6"/>
      <c r="D13" s="6"/>
      <c r="E13" s="6"/>
      <c r="F13" s="6"/>
      <c r="G13" s="6"/>
      <c r="H13" s="6"/>
      <c r="I13" s="21"/>
      <c r="J13" s="50"/>
      <c r="K13" s="6"/>
      <c r="L13" s="51"/>
      <c r="M13" s="6"/>
      <c r="N13" s="6"/>
      <c r="O13" s="6"/>
      <c r="P13" s="6"/>
      <c r="Q13" s="13"/>
      <c r="R13" s="13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6"/>
      <c r="C14" s="6"/>
      <c r="D14" s="6"/>
      <c r="E14" s="6"/>
      <c r="F14" s="6"/>
      <c r="G14" s="6"/>
      <c r="H14" s="6"/>
      <c r="I14" s="21"/>
      <c r="J14" s="50"/>
      <c r="K14" s="6"/>
      <c r="L14" s="51"/>
      <c r="M14" s="6"/>
      <c r="N14" s="6"/>
      <c r="O14" s="6"/>
      <c r="P14" s="6"/>
      <c r="Q14" s="13"/>
      <c r="R14" s="13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6"/>
      <c r="C15" s="6"/>
      <c r="D15" s="6"/>
      <c r="E15" s="6"/>
      <c r="F15" s="6"/>
      <c r="G15" s="6"/>
      <c r="H15" s="6"/>
      <c r="I15" s="21"/>
      <c r="J15" s="50"/>
      <c r="K15" s="6"/>
      <c r="L15" s="51"/>
      <c r="M15" s="6"/>
      <c r="N15" s="6"/>
      <c r="O15" s="6"/>
      <c r="P15" s="6"/>
      <c r="Q15" s="13"/>
      <c r="R15" s="13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6"/>
      <c r="C16" s="6"/>
      <c r="D16" s="6"/>
      <c r="E16" s="6"/>
      <c r="F16" s="6"/>
      <c r="G16" s="6"/>
      <c r="H16" s="6"/>
      <c r="I16" s="21"/>
      <c r="J16" s="50"/>
      <c r="K16" s="6"/>
      <c r="L16" s="51"/>
      <c r="M16" s="6"/>
      <c r="N16" s="6"/>
      <c r="O16" s="29"/>
      <c r="P16" s="6"/>
      <c r="Q16" s="13"/>
      <c r="R16" s="13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6"/>
      <c r="C17" s="6"/>
      <c r="D17" s="6"/>
      <c r="E17" s="6"/>
      <c r="F17" s="6"/>
      <c r="G17" s="6"/>
      <c r="H17" s="6"/>
      <c r="I17" s="21"/>
      <c r="J17" s="50"/>
      <c r="K17" s="6"/>
      <c r="L17" s="51"/>
      <c r="M17" s="6"/>
      <c r="N17" s="6"/>
      <c r="O17" s="6"/>
      <c r="P17" s="6"/>
      <c r="Q17" s="13"/>
      <c r="R17" s="13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25"/>
      <c r="B18" s="6"/>
      <c r="C18" s="6"/>
      <c r="D18" s="6"/>
      <c r="E18" s="6"/>
      <c r="F18" s="6"/>
      <c r="G18" s="6"/>
      <c r="H18" s="6"/>
      <c r="I18" s="21"/>
      <c r="J18" s="50"/>
      <c r="K18" s="6"/>
      <c r="L18" s="51"/>
      <c r="M18" s="6"/>
      <c r="N18" s="6"/>
      <c r="O18" s="6"/>
      <c r="P18" s="6"/>
      <c r="Q18" s="13"/>
      <c r="R18" s="13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6"/>
      <c r="C19" s="6"/>
      <c r="D19" s="6"/>
      <c r="E19" s="6"/>
      <c r="F19" s="6"/>
      <c r="G19" s="6"/>
      <c r="H19" s="6"/>
      <c r="I19" s="21"/>
      <c r="J19" s="50"/>
      <c r="K19" s="6"/>
      <c r="L19" s="51"/>
      <c r="M19" s="6"/>
      <c r="N19" s="6"/>
      <c r="O19" s="6"/>
      <c r="P19" s="6"/>
      <c r="Q19" s="13"/>
      <c r="R19" s="13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6"/>
      <c r="C20" s="6"/>
      <c r="D20" s="6"/>
      <c r="E20" s="6"/>
      <c r="F20" s="6"/>
      <c r="G20" s="6"/>
      <c r="H20" s="6"/>
      <c r="I20" s="21"/>
      <c r="J20" s="50"/>
      <c r="K20" s="6"/>
      <c r="L20" s="51"/>
      <c r="M20" s="6"/>
      <c r="N20" s="6"/>
      <c r="O20" s="6"/>
      <c r="P20" s="6"/>
      <c r="Q20" s="13"/>
      <c r="R20" s="13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25"/>
      <c r="B21" s="6"/>
      <c r="C21" s="6"/>
      <c r="D21" s="6"/>
      <c r="E21" s="6"/>
      <c r="F21" s="6"/>
      <c r="G21" s="6"/>
      <c r="H21" s="6"/>
      <c r="I21" s="21"/>
      <c r="J21" s="50"/>
      <c r="K21" s="6"/>
      <c r="L21" s="51"/>
      <c r="M21" s="6"/>
      <c r="N21" s="6"/>
      <c r="O21" s="6"/>
      <c r="P21" s="6"/>
      <c r="Q21" s="13"/>
      <c r="R21" s="13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6"/>
      <c r="C22" s="6"/>
      <c r="D22" s="6"/>
      <c r="E22" s="6"/>
      <c r="F22" s="6"/>
      <c r="G22" s="6"/>
      <c r="H22" s="6"/>
      <c r="I22" s="21"/>
      <c r="J22" s="50"/>
      <c r="K22" s="6"/>
      <c r="L22" s="51"/>
      <c r="M22" s="6"/>
      <c r="N22" s="6"/>
      <c r="O22" s="6"/>
      <c r="P22" s="6"/>
      <c r="Q22" s="13"/>
      <c r="R22" s="13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25"/>
      <c r="B23" s="6"/>
      <c r="C23" s="6"/>
      <c r="D23" s="6"/>
      <c r="E23" s="6"/>
      <c r="F23" s="6"/>
      <c r="G23" s="6"/>
      <c r="H23" s="6"/>
      <c r="I23" s="21"/>
      <c r="J23" s="50"/>
      <c r="K23" s="6"/>
      <c r="L23" s="51"/>
      <c r="M23" s="6"/>
      <c r="N23" s="6"/>
      <c r="O23" s="6"/>
      <c r="P23" s="6"/>
      <c r="Q23" s="13"/>
      <c r="R23" s="13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25"/>
      <c r="B24" s="6"/>
      <c r="C24" s="6"/>
      <c r="D24" s="6"/>
      <c r="E24" s="6"/>
      <c r="F24" s="29"/>
      <c r="G24" s="6"/>
      <c r="H24" s="6"/>
      <c r="I24" s="21"/>
      <c r="J24" s="50"/>
      <c r="K24" s="6"/>
      <c r="L24" s="51"/>
      <c r="M24" s="6"/>
      <c r="N24" s="6"/>
      <c r="O24" s="6"/>
      <c r="P24" s="6"/>
      <c r="Q24" s="13"/>
      <c r="R24" s="13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25"/>
      <c r="B25" s="6"/>
      <c r="C25" s="6"/>
      <c r="D25" s="6"/>
      <c r="E25" s="6"/>
      <c r="F25" s="6"/>
      <c r="G25" s="6"/>
      <c r="H25" s="6"/>
      <c r="I25" s="21"/>
      <c r="J25" s="50"/>
      <c r="K25" s="6"/>
      <c r="L25" s="51"/>
      <c r="M25" s="6"/>
      <c r="N25" s="6"/>
      <c r="O25" s="6"/>
      <c r="P25" s="6"/>
      <c r="Q25" s="13"/>
      <c r="R25" s="13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25"/>
      <c r="B26" s="26"/>
      <c r="C26" s="26"/>
      <c r="D26" s="26"/>
      <c r="F26" s="26"/>
      <c r="G26" s="6"/>
      <c r="H26" s="6"/>
      <c r="I26" s="21"/>
      <c r="J26" s="50"/>
      <c r="K26" s="6"/>
      <c r="L26" s="51"/>
      <c r="M26" s="6"/>
      <c r="N26" s="6"/>
      <c r="O26" s="6"/>
      <c r="P26" s="6"/>
      <c r="Q26" s="13"/>
      <c r="R26" s="13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5"/>
      <c r="B27" s="26"/>
      <c r="C27" s="26"/>
      <c r="D27" s="26"/>
      <c r="E27" s="6"/>
      <c r="F27" s="26"/>
      <c r="G27" s="6"/>
      <c r="I27" s="21"/>
      <c r="J27" s="50"/>
      <c r="K27" s="26"/>
      <c r="L27" s="51"/>
      <c r="M27" s="6"/>
      <c r="N27" s="6"/>
      <c r="O27" s="6"/>
      <c r="P27" s="6"/>
      <c r="Q27" s="13"/>
      <c r="R27" s="13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25"/>
      <c r="B28" s="6"/>
      <c r="C28" s="6"/>
      <c r="D28" s="6"/>
      <c r="E28" s="6"/>
      <c r="F28" s="6"/>
      <c r="G28" s="6"/>
      <c r="H28" s="6"/>
      <c r="I28" s="21"/>
      <c r="J28" s="50" t="str">
        <f>IFNA(VLOOKUP(C28,Data!$A$2:$C$1500,3,FALSE),"")</f>
        <v/>
      </c>
      <c r="K28" s="6"/>
      <c r="L28" s="51"/>
      <c r="M28" s="6"/>
      <c r="N28" s="6"/>
      <c r="O28" s="6"/>
      <c r="P28" s="6"/>
      <c r="Q28" s="13"/>
      <c r="R28" s="13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5"/>
      <c r="B29" s="6"/>
      <c r="C29" s="6"/>
      <c r="D29" s="6"/>
      <c r="E29" s="6"/>
      <c r="F29" s="6"/>
      <c r="G29" s="6"/>
      <c r="H29" s="6"/>
      <c r="I29" s="21"/>
      <c r="J29" s="50" t="str">
        <f>IFNA(VLOOKUP(C29,Data!$A$2:$C$1500,3,FALSE),"")</f>
        <v/>
      </c>
      <c r="K29" s="6"/>
      <c r="L29" s="51"/>
      <c r="M29" s="6"/>
      <c r="N29" s="6"/>
      <c r="O29" s="6"/>
      <c r="P29" s="6"/>
      <c r="Q29" s="13"/>
      <c r="R29" s="13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25"/>
      <c r="B30" s="6"/>
      <c r="C30" s="6"/>
      <c r="D30" s="6"/>
      <c r="E30" s="6"/>
      <c r="F30" s="6"/>
      <c r="G30" s="6"/>
      <c r="H30" s="6"/>
      <c r="I30" s="21"/>
      <c r="J30" s="50" t="str">
        <f>IFNA(VLOOKUP(C30,Data!$A$2:$C$1500,3,FALSE),"")</f>
        <v/>
      </c>
      <c r="K30" s="6"/>
      <c r="L30" s="51"/>
      <c r="M30" s="6"/>
      <c r="N30" s="6"/>
      <c r="O30" s="6"/>
      <c r="P30" s="6"/>
      <c r="Q30" s="13"/>
      <c r="R30" s="13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25"/>
      <c r="B31" s="6"/>
      <c r="C31" s="6"/>
      <c r="D31" s="6"/>
      <c r="E31" s="6"/>
      <c r="F31" s="6"/>
      <c r="G31" s="6"/>
      <c r="H31" s="6"/>
      <c r="I31" s="21"/>
      <c r="J31" s="50" t="str">
        <f>IFNA(VLOOKUP(C31,Data!$A$2:$C$1500,3,FALSE),"")</f>
        <v/>
      </c>
      <c r="K31" s="6"/>
      <c r="L31" s="51"/>
      <c r="M31" s="6"/>
      <c r="N31" s="6"/>
      <c r="O31" s="6"/>
      <c r="P31" s="6"/>
      <c r="Q31" s="13"/>
      <c r="R31" s="13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25"/>
      <c r="B32" s="6"/>
      <c r="C32" s="6"/>
      <c r="D32" s="6"/>
      <c r="E32" s="6"/>
      <c r="F32" s="6"/>
      <c r="G32" s="6"/>
      <c r="H32" s="6"/>
      <c r="I32" s="21"/>
      <c r="J32" s="50" t="str">
        <f>IFNA(VLOOKUP(C32,Data!$A$2:$C$1500,3,FALSE),"")</f>
        <v/>
      </c>
      <c r="K32" s="6"/>
      <c r="L32" s="51"/>
      <c r="M32" s="6"/>
      <c r="N32" s="6"/>
      <c r="O32" s="6"/>
      <c r="P32" s="6"/>
      <c r="Q32" s="13"/>
      <c r="R32" s="13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25"/>
      <c r="B33" s="6"/>
      <c r="C33" s="6"/>
      <c r="D33" s="6"/>
      <c r="E33" s="6"/>
      <c r="F33" s="6"/>
      <c r="G33" s="6"/>
      <c r="H33" s="6"/>
      <c r="I33" s="21"/>
      <c r="J33" s="50" t="str">
        <f>IFNA(VLOOKUP(C33,Data!$A$2:$C$1500,3,FALSE),"")</f>
        <v/>
      </c>
      <c r="K33" s="6"/>
      <c r="L33" s="51"/>
      <c r="M33" s="6"/>
      <c r="N33" s="6"/>
      <c r="O33" s="6"/>
      <c r="P33" s="6"/>
      <c r="Q33" s="13"/>
      <c r="R33" s="13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25"/>
      <c r="B34" s="6"/>
      <c r="C34" s="6"/>
      <c r="D34" s="6"/>
      <c r="E34" s="6"/>
      <c r="F34" s="6"/>
      <c r="G34" s="6"/>
      <c r="H34" s="6"/>
      <c r="I34" s="21"/>
      <c r="J34" s="50" t="str">
        <f>IFNA(VLOOKUP(C34,Data!$A$2:$C$1500,3,FALSE),"")</f>
        <v/>
      </c>
      <c r="K34" s="6"/>
      <c r="L34" s="51"/>
      <c r="M34" s="6"/>
      <c r="N34" s="6"/>
      <c r="O34" s="6"/>
      <c r="P34" s="6"/>
      <c r="Q34" s="13"/>
      <c r="R34" s="13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25"/>
      <c r="B35" s="6"/>
      <c r="C35" s="6"/>
      <c r="D35" s="6"/>
      <c r="E35" s="6"/>
      <c r="F35" s="6"/>
      <c r="G35" s="6"/>
      <c r="H35" s="6"/>
      <c r="I35" s="21"/>
      <c r="J35" s="50" t="str">
        <f>IFNA(VLOOKUP(C35,Data!$A$2:$C$1500,3,FALSE),"")</f>
        <v/>
      </c>
      <c r="K35" s="6"/>
      <c r="L35" s="51"/>
      <c r="M35" s="6"/>
      <c r="N35" s="6"/>
      <c r="O35" s="6"/>
      <c r="P35" s="6"/>
      <c r="Q35" s="13"/>
      <c r="R35" s="13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25"/>
      <c r="B36" s="6"/>
      <c r="C36" s="6"/>
      <c r="D36" s="6"/>
      <c r="E36" s="6"/>
      <c r="F36" s="6"/>
      <c r="G36" s="6"/>
      <c r="H36" s="6"/>
      <c r="I36" s="21"/>
      <c r="J36" s="50" t="str">
        <f>IFNA(VLOOKUP(C36,Data!$A$2:$C$1500,3,FALSE),"")</f>
        <v/>
      </c>
      <c r="K36" s="6"/>
      <c r="L36" s="51"/>
      <c r="M36" s="6"/>
      <c r="N36" s="6"/>
      <c r="O36" s="6"/>
      <c r="P36" s="6"/>
      <c r="Q36" s="13"/>
      <c r="R36" s="13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25"/>
      <c r="B37" s="6"/>
      <c r="C37" s="6"/>
      <c r="D37" s="6"/>
      <c r="E37" s="6"/>
      <c r="F37" s="6"/>
      <c r="G37" s="6"/>
      <c r="H37" s="6"/>
      <c r="I37" s="21"/>
      <c r="J37" s="50" t="str">
        <f>IFNA(VLOOKUP(C37,Data!$A$2:$C$1500,3,FALSE),"")</f>
        <v/>
      </c>
      <c r="K37" s="6"/>
      <c r="L37" s="51"/>
      <c r="M37" s="6"/>
      <c r="N37" s="6"/>
      <c r="O37" s="6"/>
      <c r="P37" s="6"/>
      <c r="Q37" s="13"/>
      <c r="R37" s="13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25"/>
      <c r="B38" s="6"/>
      <c r="C38" s="6"/>
      <c r="D38" s="6"/>
      <c r="E38" s="6"/>
      <c r="F38" s="6"/>
      <c r="G38" s="6"/>
      <c r="H38" s="6"/>
      <c r="I38" s="21"/>
      <c r="J38" s="50" t="str">
        <f>IFNA(VLOOKUP(C38,Data!$A$2:$C$1500,3,FALSE),"")</f>
        <v/>
      </c>
      <c r="K38" s="6"/>
      <c r="L38" s="51"/>
      <c r="M38" s="6"/>
      <c r="N38" s="6"/>
      <c r="O38" s="6"/>
      <c r="P38" s="6"/>
      <c r="Q38" s="13"/>
      <c r="R38" s="13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25"/>
      <c r="B39" s="6"/>
      <c r="C39" s="6"/>
      <c r="D39" s="6"/>
      <c r="E39" s="6"/>
      <c r="F39" s="6"/>
      <c r="G39" s="6"/>
      <c r="H39" s="6"/>
      <c r="I39" s="21"/>
      <c r="J39" s="50" t="str">
        <f>IFNA(VLOOKUP(C39,Data!$A$2:$C$1500,3,FALSE),"")</f>
        <v/>
      </c>
      <c r="K39" s="6"/>
      <c r="L39" s="51"/>
      <c r="M39" s="6"/>
      <c r="N39" s="6"/>
      <c r="O39" s="6"/>
      <c r="P39" s="6"/>
      <c r="Q39" s="13"/>
      <c r="R39" s="13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25"/>
      <c r="B40" s="6"/>
      <c r="C40" s="6"/>
      <c r="D40" s="6"/>
      <c r="E40" s="6"/>
      <c r="F40" s="6"/>
      <c r="G40" s="6"/>
      <c r="H40" s="6"/>
      <c r="I40" s="21"/>
      <c r="J40" s="50" t="str">
        <f>IFNA(VLOOKUP(C40,Data!$A$2:$C$1500,3,FALSE),"")</f>
        <v/>
      </c>
      <c r="K40" s="6"/>
      <c r="L40" s="51"/>
      <c r="M40" s="6"/>
      <c r="N40" s="6"/>
      <c r="O40" s="6"/>
      <c r="P40" s="6"/>
      <c r="Q40" s="13"/>
      <c r="R40" s="13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16" t="s">
        <v>48</v>
      </c>
      <c r="B41" s="6"/>
      <c r="C41" s="6"/>
      <c r="D41" s="6"/>
      <c r="E41" s="6"/>
      <c r="F41" s="6"/>
      <c r="G41" s="6"/>
      <c r="H41" s="6"/>
      <c r="I41" s="21"/>
      <c r="J41" s="50"/>
      <c r="K41" s="6"/>
      <c r="L41" s="12"/>
      <c r="M41" s="6"/>
      <c r="N41" s="6"/>
      <c r="O41" s="6"/>
      <c r="P41" s="6"/>
      <c r="Q41" s="11"/>
      <c r="R41" s="11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24" t="s">
        <v>94</v>
      </c>
      <c r="B42" s="4" t="s">
        <v>49</v>
      </c>
      <c r="C42" s="4" t="s">
        <v>35</v>
      </c>
      <c r="D42" s="4" t="s">
        <v>50</v>
      </c>
      <c r="E42" s="4" t="s">
        <v>51</v>
      </c>
      <c r="F42" s="4" t="s">
        <v>52</v>
      </c>
      <c r="G42" s="4" t="s">
        <v>53</v>
      </c>
      <c r="H42" s="5" t="s">
        <v>96</v>
      </c>
      <c r="I42" s="4" t="s">
        <v>54</v>
      </c>
      <c r="J42" s="4" t="s">
        <v>42</v>
      </c>
      <c r="K42" s="5" t="s">
        <v>43</v>
      </c>
      <c r="L42" s="5" t="s">
        <v>95</v>
      </c>
      <c r="M42" s="4" t="s">
        <v>45</v>
      </c>
      <c r="N42" s="4" t="s">
        <v>46</v>
      </c>
      <c r="O42" s="4" t="s">
        <v>9</v>
      </c>
      <c r="P42" s="4" t="s">
        <v>10</v>
      </c>
      <c r="Q42" s="4" t="s">
        <v>11</v>
      </c>
      <c r="R42" s="4" t="s">
        <v>47</v>
      </c>
      <c r="S42" s="4"/>
      <c r="T42" s="4"/>
      <c r="U42" s="4"/>
      <c r="V42" s="4"/>
      <c r="W42" s="4"/>
      <c r="X42" s="4"/>
      <c r="Y42" s="4"/>
      <c r="Z42" s="4"/>
    </row>
    <row r="43" ht="14.25" customHeight="1">
      <c r="A43" s="25"/>
      <c r="B43" s="6"/>
      <c r="C43" s="26"/>
      <c r="D43" s="26"/>
      <c r="E43" s="53"/>
      <c r="F43" s="54"/>
      <c r="G43" s="6"/>
      <c r="H43" s="51"/>
      <c r="I43" s="21"/>
      <c r="J43" s="6"/>
      <c r="K43" s="26"/>
      <c r="L43" s="51"/>
      <c r="M43" s="6"/>
      <c r="N43" s="6"/>
      <c r="O43" s="6"/>
      <c r="P43" s="6"/>
      <c r="Q43" s="13"/>
      <c r="R43" s="13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25"/>
      <c r="B44" s="6"/>
      <c r="C44" s="26"/>
      <c r="D44" s="26"/>
      <c r="E44" s="53"/>
      <c r="F44" s="55"/>
      <c r="G44" s="26"/>
      <c r="H44" s="51"/>
      <c r="I44" s="21"/>
      <c r="J44" s="6"/>
      <c r="K44" s="26"/>
      <c r="L44" s="51"/>
      <c r="M44" s="6"/>
      <c r="N44" s="6"/>
      <c r="O44" s="6"/>
      <c r="P44" s="6"/>
      <c r="Q44" s="13"/>
      <c r="R44" s="13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25"/>
      <c r="B45" s="6"/>
      <c r="C45" s="6"/>
      <c r="D45" s="26"/>
      <c r="E45" s="53"/>
      <c r="F45" s="55"/>
      <c r="G45" s="26"/>
      <c r="H45" s="51"/>
      <c r="I45" s="21"/>
      <c r="J45" s="56"/>
      <c r="K45" s="26"/>
      <c r="L45" s="51"/>
      <c r="M45" s="29"/>
      <c r="N45" s="6"/>
      <c r="O45" s="29"/>
      <c r="P45" s="29"/>
      <c r="Q45" s="13"/>
      <c r="R45" s="13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25"/>
      <c r="B46" s="6"/>
      <c r="C46" s="6"/>
      <c r="D46" s="26"/>
      <c r="E46" s="53"/>
      <c r="F46" s="54"/>
      <c r="G46" s="26"/>
      <c r="H46" s="51"/>
      <c r="I46" s="21"/>
      <c r="J46" s="6"/>
      <c r="K46" s="6"/>
      <c r="L46" s="51"/>
      <c r="M46" s="6"/>
      <c r="N46" s="6"/>
      <c r="O46" s="6"/>
      <c r="P46" s="6"/>
      <c r="Q46" s="13"/>
      <c r="R46" s="13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25"/>
      <c r="B47" s="6"/>
      <c r="C47" s="6"/>
      <c r="D47" s="26"/>
      <c r="E47" s="53"/>
      <c r="F47" s="55"/>
      <c r="G47" s="6"/>
      <c r="H47" s="51"/>
      <c r="I47" s="21"/>
      <c r="J47" s="6"/>
      <c r="K47" s="6"/>
      <c r="L47" s="51"/>
      <c r="M47" s="6"/>
      <c r="N47" s="6"/>
      <c r="O47" s="6"/>
      <c r="P47" s="6"/>
      <c r="Q47" s="13"/>
      <c r="R47" s="13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25"/>
      <c r="B48" s="6"/>
      <c r="C48" s="6"/>
      <c r="D48" s="26"/>
      <c r="E48" s="53"/>
      <c r="F48" s="55"/>
      <c r="G48" s="6"/>
      <c r="H48" s="51"/>
      <c r="I48" s="21"/>
      <c r="J48" s="6"/>
      <c r="K48" s="6"/>
      <c r="L48" s="51"/>
      <c r="M48" s="6"/>
      <c r="N48" s="6"/>
      <c r="O48" s="6"/>
      <c r="P48" s="6"/>
      <c r="Q48" s="13"/>
      <c r="R48" s="13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25"/>
      <c r="B49" s="6"/>
      <c r="C49" s="6"/>
      <c r="D49" s="26"/>
      <c r="E49" s="53"/>
      <c r="F49" s="55"/>
      <c r="G49" s="6"/>
      <c r="H49" s="51"/>
      <c r="I49" s="21"/>
      <c r="J49" s="6"/>
      <c r="K49" s="6"/>
      <c r="L49" s="51"/>
      <c r="M49" s="6"/>
      <c r="N49" s="6"/>
      <c r="O49" s="6"/>
      <c r="P49" s="6"/>
      <c r="Q49" s="13"/>
      <c r="R49" s="13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25"/>
      <c r="B50" s="6"/>
      <c r="C50" s="26"/>
      <c r="D50" s="26"/>
      <c r="E50" s="53"/>
      <c r="F50" s="55"/>
      <c r="G50" s="6"/>
      <c r="H50" s="51"/>
      <c r="I50" s="21"/>
      <c r="J50" s="6"/>
      <c r="K50" s="6"/>
      <c r="L50" s="51"/>
      <c r="M50" s="6"/>
      <c r="N50" s="6"/>
      <c r="O50" s="6"/>
      <c r="P50" s="6"/>
      <c r="Q50" s="13"/>
      <c r="R50" s="13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25"/>
      <c r="B51" s="26"/>
      <c r="C51" s="26"/>
      <c r="D51" s="6"/>
      <c r="E51" s="53"/>
      <c r="F51" s="57"/>
      <c r="G51" s="26"/>
      <c r="H51" s="51"/>
      <c r="I51" s="6"/>
      <c r="J51" s="6"/>
      <c r="K51" s="6"/>
      <c r="L51" s="51"/>
      <c r="M51" s="6"/>
      <c r="N51" s="6"/>
      <c r="O51" s="6"/>
      <c r="P51" s="6"/>
      <c r="Q51" s="13"/>
      <c r="R51" s="13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25"/>
      <c r="B52" s="26"/>
      <c r="C52" s="26"/>
      <c r="D52" s="26"/>
      <c r="E52" s="53"/>
      <c r="F52" s="58"/>
      <c r="G52" s="26"/>
      <c r="H52" s="51"/>
      <c r="I52" s="6"/>
      <c r="J52" s="6"/>
      <c r="K52" s="6"/>
      <c r="L52" s="51"/>
      <c r="M52" s="6"/>
      <c r="N52" s="6"/>
      <c r="O52" s="6"/>
      <c r="P52" s="6"/>
      <c r="Q52" s="13"/>
      <c r="R52" s="13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25"/>
      <c r="B53" s="6"/>
      <c r="C53" s="6"/>
      <c r="D53" s="6"/>
      <c r="E53" s="50"/>
      <c r="F53" s="57"/>
      <c r="G53" s="6"/>
      <c r="H53" s="51"/>
      <c r="I53" s="6"/>
      <c r="J53" s="6" t="str">
        <f>IFNA(VLOOKUP(C53,Data!$A$2:$C$1500,3,FALSE),"")</f>
        <v/>
      </c>
      <c r="K53" s="6"/>
      <c r="L53" s="51"/>
      <c r="M53" s="6"/>
      <c r="N53" s="6"/>
      <c r="O53" s="6"/>
      <c r="P53" s="6"/>
      <c r="Q53" s="13"/>
      <c r="R53" s="13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25"/>
      <c r="B54" s="6"/>
      <c r="C54" s="6"/>
      <c r="D54" s="6"/>
      <c r="E54" s="50"/>
      <c r="F54" s="57"/>
      <c r="G54" s="6"/>
      <c r="H54" s="51"/>
      <c r="I54" s="6"/>
      <c r="J54" s="6" t="str">
        <f>IFNA(VLOOKUP(C54,Data!$A$2:$C$1500,3,FALSE),"")</f>
        <v/>
      </c>
      <c r="K54" s="6"/>
      <c r="L54" s="51"/>
      <c r="M54" s="6"/>
      <c r="N54" s="6"/>
      <c r="O54" s="6"/>
      <c r="P54" s="6"/>
      <c r="Q54" s="13"/>
      <c r="R54" s="13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25"/>
      <c r="B55" s="6"/>
      <c r="C55" s="6"/>
      <c r="D55" s="6"/>
      <c r="E55" s="50"/>
      <c r="F55" s="57"/>
      <c r="G55" s="6"/>
      <c r="H55" s="51"/>
      <c r="I55" s="6"/>
      <c r="J55" s="6" t="str">
        <f>IFNA(VLOOKUP(C55,Data!$A$2:$C$1500,3,FALSE),"")</f>
        <v/>
      </c>
      <c r="K55" s="6"/>
      <c r="L55" s="51"/>
      <c r="M55" s="6"/>
      <c r="N55" s="6"/>
      <c r="O55" s="6"/>
      <c r="P55" s="6"/>
      <c r="Q55" s="13"/>
      <c r="R55" s="13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25"/>
      <c r="B56" s="6"/>
      <c r="C56" s="6"/>
      <c r="D56" s="6"/>
      <c r="E56" s="50"/>
      <c r="F56" s="57"/>
      <c r="G56" s="6"/>
      <c r="H56" s="51"/>
      <c r="I56" s="6"/>
      <c r="J56" s="6" t="str">
        <f>IFNA(VLOOKUP(C56,Data!$A$2:$C$1500,3,FALSE),"")</f>
        <v/>
      </c>
      <c r="K56" s="6"/>
      <c r="L56" s="51"/>
      <c r="M56" s="6"/>
      <c r="N56" s="6"/>
      <c r="O56" s="6"/>
      <c r="P56" s="6"/>
      <c r="Q56" s="13"/>
      <c r="R56" s="13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25"/>
      <c r="B57" s="6"/>
      <c r="C57" s="6"/>
      <c r="D57" s="6"/>
      <c r="E57" s="50"/>
      <c r="F57" s="57"/>
      <c r="G57" s="6"/>
      <c r="H57" s="51"/>
      <c r="I57" s="6"/>
      <c r="J57" s="6" t="str">
        <f>IFNA(VLOOKUP(C57,Data!$A$2:$C$1500,3,FALSE),"")</f>
        <v/>
      </c>
      <c r="K57" s="6"/>
      <c r="L57" s="51"/>
      <c r="M57" s="6"/>
      <c r="N57" s="6"/>
      <c r="O57" s="6"/>
      <c r="P57" s="6"/>
      <c r="Q57" s="13"/>
      <c r="R57" s="13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25"/>
      <c r="B58" s="6"/>
      <c r="C58" s="6"/>
      <c r="D58" s="6"/>
      <c r="E58" s="50"/>
      <c r="F58" s="57"/>
      <c r="G58" s="6"/>
      <c r="H58" s="51"/>
      <c r="I58" s="6"/>
      <c r="J58" s="6" t="str">
        <f>IFNA(VLOOKUP(C58,Data!$A$2:$C$1500,3,FALSE),"")</f>
        <v/>
      </c>
      <c r="K58" s="6"/>
      <c r="L58" s="51"/>
      <c r="M58" s="6"/>
      <c r="N58" s="6"/>
      <c r="O58" s="6"/>
      <c r="P58" s="6"/>
      <c r="Q58" s="13"/>
      <c r="R58" s="13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25"/>
      <c r="B59" s="6"/>
      <c r="C59" s="6"/>
      <c r="D59" s="6"/>
      <c r="E59" s="50"/>
      <c r="F59" s="57"/>
      <c r="G59" s="6"/>
      <c r="H59" s="51"/>
      <c r="I59" s="6"/>
      <c r="J59" s="6" t="str">
        <f>IFNA(VLOOKUP(C59,Data!$A$2:$C$1500,3,FALSE),"")</f>
        <v/>
      </c>
      <c r="K59" s="6"/>
      <c r="L59" s="51"/>
      <c r="M59" s="6"/>
      <c r="N59" s="6"/>
      <c r="O59" s="6"/>
      <c r="P59" s="6"/>
      <c r="Q59" s="13"/>
      <c r="R59" s="13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25"/>
      <c r="B60" s="6"/>
      <c r="C60" s="6"/>
      <c r="D60" s="6"/>
      <c r="E60" s="50"/>
      <c r="F60" s="57"/>
      <c r="G60" s="6"/>
      <c r="H60" s="51"/>
      <c r="I60" s="6"/>
      <c r="J60" s="6" t="str">
        <f>IFNA(VLOOKUP(C60,Data!$A$2:$C$1500,3,FALSE),"")</f>
        <v/>
      </c>
      <c r="K60" s="6"/>
      <c r="L60" s="51"/>
      <c r="M60" s="6"/>
      <c r="N60" s="6"/>
      <c r="O60" s="6"/>
      <c r="P60" s="6"/>
      <c r="Q60" s="13"/>
      <c r="R60" s="13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25"/>
      <c r="B61" s="6"/>
      <c r="C61" s="6"/>
      <c r="D61" s="6"/>
      <c r="E61" s="50"/>
      <c r="F61" s="57"/>
      <c r="G61" s="6"/>
      <c r="H61" s="51"/>
      <c r="I61" s="6"/>
      <c r="J61" s="6" t="str">
        <f>IFNA(VLOOKUP(C61,Data!$A$2:$C$1500,3,FALSE),"")</f>
        <v/>
      </c>
      <c r="K61" s="6"/>
      <c r="L61" s="51"/>
      <c r="M61" s="6"/>
      <c r="N61" s="6"/>
      <c r="O61" s="6"/>
      <c r="P61" s="6"/>
      <c r="Q61" s="13"/>
      <c r="R61" s="13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25"/>
      <c r="B62" s="6"/>
      <c r="C62" s="6"/>
      <c r="D62" s="6"/>
      <c r="E62" s="50"/>
      <c r="F62" s="57"/>
      <c r="G62" s="6"/>
      <c r="H62" s="51"/>
      <c r="I62" s="6"/>
      <c r="J62" s="6" t="str">
        <f>IFNA(VLOOKUP(C62,Data!$A$2:$C$1500,3,FALSE),"")</f>
        <v/>
      </c>
      <c r="K62" s="6"/>
      <c r="L62" s="51"/>
      <c r="M62" s="6"/>
      <c r="N62" s="6"/>
      <c r="O62" s="6"/>
      <c r="P62" s="6"/>
      <c r="Q62" s="13"/>
      <c r="R62" s="13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25"/>
      <c r="B63" s="6"/>
      <c r="C63" s="6"/>
      <c r="D63" s="6"/>
      <c r="E63" s="50"/>
      <c r="F63" s="57"/>
      <c r="G63" s="6"/>
      <c r="H63" s="51"/>
      <c r="I63" s="6"/>
      <c r="J63" s="6" t="str">
        <f>IFNA(VLOOKUP(C63,Data!$A$2:$C$1500,3,FALSE),"")</f>
        <v/>
      </c>
      <c r="K63" s="6"/>
      <c r="L63" s="51"/>
      <c r="M63" s="6"/>
      <c r="N63" s="6"/>
      <c r="O63" s="6"/>
      <c r="P63" s="6"/>
      <c r="Q63" s="13"/>
      <c r="R63" s="13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25"/>
      <c r="B64" s="6"/>
      <c r="C64" s="6"/>
      <c r="D64" s="6"/>
      <c r="E64" s="50"/>
      <c r="F64" s="57"/>
      <c r="G64" s="6"/>
      <c r="H64" s="51"/>
      <c r="I64" s="6"/>
      <c r="J64" s="6" t="str">
        <f>IFNA(VLOOKUP(C64,Data!$A$2:$C$1500,3,FALSE),"")</f>
        <v/>
      </c>
      <c r="K64" s="6"/>
      <c r="L64" s="51"/>
      <c r="M64" s="6"/>
      <c r="N64" s="6"/>
      <c r="O64" s="6"/>
      <c r="P64" s="6"/>
      <c r="Q64" s="13"/>
      <c r="R64" s="13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25"/>
      <c r="B65" s="6"/>
      <c r="C65" s="6"/>
      <c r="D65" s="6"/>
      <c r="E65" s="50"/>
      <c r="F65" s="57"/>
      <c r="G65" s="6"/>
      <c r="H65" s="51"/>
      <c r="I65" s="6"/>
      <c r="J65" s="6" t="str">
        <f>IFNA(VLOOKUP(C65,Data!$A$2:$C$1500,3,FALSE),"")</f>
        <v/>
      </c>
      <c r="K65" s="6"/>
      <c r="L65" s="51"/>
      <c r="M65" s="6"/>
      <c r="N65" s="6"/>
      <c r="O65" s="6"/>
      <c r="P65" s="6"/>
      <c r="Q65" s="13"/>
      <c r="R65" s="13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25"/>
      <c r="B66" s="6"/>
      <c r="C66" s="6"/>
      <c r="D66" s="6"/>
      <c r="E66" s="50"/>
      <c r="F66" s="57"/>
      <c r="G66" s="6"/>
      <c r="H66" s="51"/>
      <c r="I66" s="6"/>
      <c r="J66" s="6" t="str">
        <f>IFNA(VLOOKUP(C66,Data!$A$2:$C$1500,3,FALSE),"")</f>
        <v/>
      </c>
      <c r="K66" s="6"/>
      <c r="L66" s="51"/>
      <c r="M66" s="6"/>
      <c r="N66" s="6"/>
      <c r="O66" s="6"/>
      <c r="P66" s="6"/>
      <c r="Q66" s="13"/>
      <c r="R66" s="13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25"/>
      <c r="B67" s="6"/>
      <c r="C67" s="6"/>
      <c r="D67" s="6"/>
      <c r="E67" s="50"/>
      <c r="F67" s="57"/>
      <c r="G67" s="6"/>
      <c r="H67" s="51"/>
      <c r="I67" s="6"/>
      <c r="J67" s="6" t="str">
        <f>IFNA(VLOOKUP(C67,Data!$A$2:$C$1500,3,FALSE),"")</f>
        <v/>
      </c>
      <c r="K67" s="6"/>
      <c r="L67" s="51"/>
      <c r="M67" s="6"/>
      <c r="N67" s="6"/>
      <c r="O67" s="6"/>
      <c r="P67" s="6"/>
      <c r="Q67" s="13"/>
      <c r="R67" s="13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25"/>
      <c r="B68" s="6"/>
      <c r="C68" s="6"/>
      <c r="D68" s="6"/>
      <c r="E68" s="50"/>
      <c r="F68" s="57"/>
      <c r="G68" s="6"/>
      <c r="H68" s="51"/>
      <c r="I68" s="6"/>
      <c r="J68" s="6" t="str">
        <f>IFNA(VLOOKUP(C68,Data!$A$2:$C$1500,3,FALSE),"")</f>
        <v/>
      </c>
      <c r="K68" s="6"/>
      <c r="L68" s="51"/>
      <c r="M68" s="6"/>
      <c r="N68" s="6"/>
      <c r="O68" s="6"/>
      <c r="P68" s="6"/>
      <c r="Q68" s="13"/>
      <c r="R68" s="13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25"/>
      <c r="B69" s="6"/>
      <c r="C69" s="6"/>
      <c r="D69" s="6"/>
      <c r="E69" s="50"/>
      <c r="F69" s="57"/>
      <c r="G69" s="6"/>
      <c r="H69" s="51"/>
      <c r="I69" s="6"/>
      <c r="J69" s="6" t="str">
        <f>IFNA(VLOOKUP(C69,Data!$A$2:$C$1500,3,FALSE),"")</f>
        <v/>
      </c>
      <c r="K69" s="6"/>
      <c r="L69" s="51"/>
      <c r="M69" s="6"/>
      <c r="N69" s="6"/>
      <c r="O69" s="6"/>
      <c r="P69" s="6"/>
      <c r="Q69" s="13"/>
      <c r="R69" s="13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25"/>
      <c r="B70" s="6"/>
      <c r="C70" s="6"/>
      <c r="D70" s="6"/>
      <c r="E70" s="50"/>
      <c r="F70" s="57"/>
      <c r="G70" s="6"/>
      <c r="H70" s="51"/>
      <c r="I70" s="6"/>
      <c r="J70" s="6" t="str">
        <f>IFNA(VLOOKUP(C70,Data!$A$2:$C$1500,3,FALSE),"")</f>
        <v/>
      </c>
      <c r="K70" s="6"/>
      <c r="L70" s="51"/>
      <c r="M70" s="6"/>
      <c r="N70" s="6"/>
      <c r="O70" s="6"/>
      <c r="P70" s="6"/>
      <c r="Q70" s="13"/>
      <c r="R70" s="13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25"/>
      <c r="B71" s="6"/>
      <c r="C71" s="6"/>
      <c r="D71" s="6"/>
      <c r="E71" s="19"/>
      <c r="F71" s="57"/>
      <c r="G71" s="6"/>
      <c r="H71" s="12"/>
      <c r="I71" s="6"/>
      <c r="J71" s="6" t="str">
        <f>IFNA(VLOOKUP(C71,Data!$A$2:$C$1500,3,FALSE),"")</f>
        <v/>
      </c>
      <c r="K71" s="6"/>
      <c r="L71" s="12"/>
      <c r="M71" s="6"/>
      <c r="N71" s="6"/>
      <c r="O71" s="6"/>
      <c r="P71" s="6"/>
      <c r="Q71" s="13"/>
      <c r="R71" s="13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25"/>
      <c r="B72" s="6"/>
      <c r="C72" s="6"/>
      <c r="D72" s="6"/>
      <c r="E72" s="19"/>
      <c r="F72" s="57"/>
      <c r="G72" s="6"/>
      <c r="H72" s="12"/>
      <c r="I72" s="6"/>
      <c r="J72" s="6" t="str">
        <f>IFNA(VLOOKUP(C72,Data!$A$2:$C$1500,3,FALSE),"")</f>
        <v/>
      </c>
      <c r="K72" s="6"/>
      <c r="L72" s="12"/>
      <c r="M72" s="6"/>
      <c r="N72" s="6"/>
      <c r="O72" s="6"/>
      <c r="P72" s="6"/>
      <c r="Q72" s="13"/>
      <c r="R72" s="13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25"/>
      <c r="B73" s="6"/>
      <c r="C73" s="6"/>
      <c r="D73" s="6"/>
      <c r="E73" s="19"/>
      <c r="F73" s="57"/>
      <c r="G73" s="6"/>
      <c r="H73" s="12"/>
      <c r="I73" s="6"/>
      <c r="J73" s="6" t="str">
        <f>IFNA(VLOOKUP(C73,Data!$A$2:$C$1500,3,FALSE),"")</f>
        <v/>
      </c>
      <c r="K73" s="6"/>
      <c r="L73" s="12"/>
      <c r="M73" s="6"/>
      <c r="N73" s="6"/>
      <c r="O73" s="6"/>
      <c r="P73" s="6"/>
      <c r="Q73" s="13"/>
      <c r="R73" s="13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25"/>
      <c r="B74" s="6"/>
      <c r="C74" s="6"/>
      <c r="D74" s="6"/>
      <c r="E74" s="19"/>
      <c r="F74" s="55"/>
      <c r="G74" s="6"/>
      <c r="H74" s="12"/>
      <c r="I74" s="6"/>
      <c r="J74" s="6" t="str">
        <f>IFNA(VLOOKUP(C74,Data!$A$2:$C$1500,3,FALSE),"")</f>
        <v/>
      </c>
      <c r="K74" s="6"/>
      <c r="L74" s="1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25"/>
      <c r="B75" s="6"/>
      <c r="C75" s="6"/>
      <c r="D75" s="6"/>
      <c r="E75" s="19"/>
      <c r="F75" s="55"/>
      <c r="G75" s="6"/>
      <c r="H75" s="12"/>
      <c r="I75" s="6"/>
      <c r="J75" s="6" t="str">
        <f>IFNA(VLOOKUP(C75,Data!$A$2:$C$1500,3,FALSE),"")</f>
        <v/>
      </c>
      <c r="K75" s="6"/>
      <c r="L75" s="1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25"/>
      <c r="B76" s="6"/>
      <c r="C76" s="6"/>
      <c r="D76" s="6"/>
      <c r="E76" s="19"/>
      <c r="F76" s="55"/>
      <c r="G76" s="6"/>
      <c r="H76" s="12"/>
      <c r="I76" s="6"/>
      <c r="J76" s="6" t="str">
        <f>IFNA(VLOOKUP(C76,Data!$A$2:$C$1500,3,FALSE),"")</f>
        <v/>
      </c>
      <c r="K76" s="6"/>
      <c r="L76" s="1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25"/>
      <c r="B77" s="6"/>
      <c r="C77" s="6"/>
      <c r="D77" s="6"/>
      <c r="E77" s="19"/>
      <c r="F77" s="55"/>
      <c r="G77" s="6"/>
      <c r="H77" s="12"/>
      <c r="I77" s="6"/>
      <c r="J77" s="6" t="str">
        <f>IFNA(VLOOKUP(C77,Data!$A$2:$C$1500,3,FALSE),"")</f>
        <v/>
      </c>
      <c r="K77" s="6"/>
      <c r="L77" s="1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25"/>
      <c r="B78" s="6"/>
      <c r="C78" s="6"/>
      <c r="D78" s="6"/>
      <c r="E78" s="19"/>
      <c r="F78" s="59"/>
      <c r="G78" s="6"/>
      <c r="H78" s="12"/>
      <c r="I78" s="6"/>
      <c r="J78" s="6" t="str">
        <f>IFNA(VLOOKUP(C78,Data!$A$2:$C$1500,3,FALSE),"")</f>
        <v/>
      </c>
      <c r="K78" s="6"/>
      <c r="L78" s="1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25"/>
      <c r="B79" s="6"/>
      <c r="C79" s="6"/>
      <c r="D79" s="6"/>
      <c r="E79" s="19"/>
      <c r="F79" s="55"/>
      <c r="G79" s="6"/>
      <c r="H79" s="12"/>
      <c r="I79" s="6"/>
      <c r="J79" s="6" t="str">
        <f>IFNA(VLOOKUP(C79,Data!$A$2:$C$1500,3,FALSE),"")</f>
        <v/>
      </c>
      <c r="K79" s="6"/>
      <c r="L79" s="1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25"/>
      <c r="B80" s="6"/>
      <c r="C80" s="6"/>
      <c r="D80" s="6"/>
      <c r="E80" s="19"/>
      <c r="F80" s="55"/>
      <c r="G80" s="6"/>
      <c r="H80" s="12"/>
      <c r="I80" s="6"/>
      <c r="J80" s="6" t="str">
        <f>IFNA(VLOOKUP(C80,Data!$A$2:$C$1500,3,FALSE),"")</f>
        <v/>
      </c>
      <c r="K80" s="6"/>
      <c r="L80" s="1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4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4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4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4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4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4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4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4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4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0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0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0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0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0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0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1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0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1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0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1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0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0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1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0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0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0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0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0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0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1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1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0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1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1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0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0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1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1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1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0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0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0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0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0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0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0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0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0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0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0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0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1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0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0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1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0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1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0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0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0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1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0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0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1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1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1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1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0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0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1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0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0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1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1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0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0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0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1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1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1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0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0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1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0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1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1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0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1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0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0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1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1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1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1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1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1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1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1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0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1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1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0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0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1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0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0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0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0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0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0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1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1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0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0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0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0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0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1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0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0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0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1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0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0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0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1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1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0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1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1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1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1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1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0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0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0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0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0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1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1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1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1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1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1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1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1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1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1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0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0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1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1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0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1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1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1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0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0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0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0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0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0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0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0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1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0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0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0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B43:B70">
      <formula1>'Kategorien (Verwaltung)'!$B$25:$B$35</formula1>
    </dataValidation>
    <dataValidation type="list" allowBlank="1" showErrorMessage="1" sqref="B3:B41">
      <formula1>'Kategorien (Verwaltung)'!$B$2:$B$19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/>
  </sheetViews>
  <sheetFormatPr customHeight="1" defaultColWidth="12.63" defaultRowHeight="15.75"/>
  <cols>
    <col customWidth="1" min="1" max="1" width="11.13"/>
    <col customWidth="1" min="2" max="4" width="22.5"/>
    <col customWidth="1" min="5" max="6" width="15.13"/>
    <col customWidth="1" min="7" max="7" width="13.75"/>
    <col customWidth="1" min="8" max="8" width="17.0"/>
    <col customWidth="1" min="9" max="9" width="18.75"/>
    <col customWidth="1" min="10" max="10" width="14.75"/>
    <col customWidth="1" min="11" max="11" width="11.5"/>
    <col customWidth="1" min="12" max="12" width="16.25"/>
    <col customWidth="1" min="13" max="13" width="12.75"/>
    <col customWidth="1" min="14" max="14" width="23.0"/>
    <col customWidth="1" min="15" max="15" width="14.38"/>
    <col customWidth="1" min="16" max="16" width="10.63"/>
    <col customWidth="1" min="17" max="17" width="10.5"/>
    <col customWidth="1" min="18" max="26" width="7.75"/>
  </cols>
  <sheetData>
    <row r="1" ht="14.25" customHeight="1">
      <c r="A1" s="24" t="s">
        <v>94</v>
      </c>
      <c r="B1" s="4" t="s">
        <v>56</v>
      </c>
      <c r="C1" s="5" t="s">
        <v>101</v>
      </c>
      <c r="D1" s="4" t="s">
        <v>58</v>
      </c>
      <c r="E1" s="4" t="s">
        <v>51</v>
      </c>
      <c r="F1" s="4" t="s">
        <v>59</v>
      </c>
      <c r="G1" s="4" t="s">
        <v>60</v>
      </c>
      <c r="H1" s="4" t="s">
        <v>61</v>
      </c>
      <c r="I1" s="4" t="s">
        <v>62</v>
      </c>
      <c r="J1" s="4" t="s">
        <v>9</v>
      </c>
      <c r="K1" s="4" t="s">
        <v>10</v>
      </c>
      <c r="L1" s="5" t="s">
        <v>102</v>
      </c>
      <c r="M1" s="4" t="s">
        <v>64</v>
      </c>
      <c r="N1" s="4" t="s">
        <v>11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40"/>
      <c r="B2" s="6"/>
      <c r="C2" s="62"/>
      <c r="D2" s="26"/>
      <c r="E2" s="30"/>
      <c r="F2" s="63"/>
      <c r="G2" s="9"/>
      <c r="H2" s="26"/>
      <c r="I2" s="26"/>
      <c r="J2" s="6"/>
      <c r="K2" s="6"/>
      <c r="L2" s="64"/>
      <c r="M2" s="8"/>
      <c r="N2" s="1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25"/>
      <c r="B3" s="6"/>
      <c r="C3" s="62"/>
      <c r="D3" s="26"/>
      <c r="E3" s="30"/>
      <c r="F3" s="63"/>
      <c r="G3" s="9"/>
      <c r="H3" s="26"/>
      <c r="I3" s="26"/>
      <c r="J3" s="6"/>
      <c r="K3" s="6"/>
      <c r="L3" s="64"/>
      <c r="M3" s="8"/>
      <c r="N3" s="1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40"/>
      <c r="B4" s="6"/>
      <c r="C4" s="62"/>
      <c r="D4" s="26"/>
      <c r="E4" s="30"/>
      <c r="F4" s="6"/>
      <c r="G4" s="9"/>
      <c r="H4" s="26"/>
      <c r="I4" s="26"/>
      <c r="J4" s="6"/>
      <c r="K4" s="6"/>
      <c r="L4" s="64"/>
      <c r="M4" s="8"/>
      <c r="N4" s="1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40"/>
      <c r="B5" s="6"/>
      <c r="C5" s="62"/>
      <c r="D5" s="26"/>
      <c r="E5" s="30"/>
      <c r="F5" s="6"/>
      <c r="G5" s="9"/>
      <c r="H5" s="26"/>
      <c r="I5" s="26"/>
      <c r="J5" s="6"/>
      <c r="K5" s="6"/>
      <c r="L5" s="65"/>
      <c r="M5" s="8"/>
      <c r="N5" s="1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25"/>
      <c r="B6" s="6"/>
      <c r="C6" s="6"/>
      <c r="D6" s="26"/>
      <c r="E6" s="30"/>
      <c r="F6" s="6"/>
      <c r="G6" s="9"/>
      <c r="H6" s="6"/>
      <c r="I6" s="6"/>
      <c r="J6" s="6"/>
      <c r="K6" s="6"/>
      <c r="L6" s="65"/>
      <c r="M6" s="8"/>
      <c r="N6" s="13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25"/>
      <c r="B7" s="6"/>
      <c r="C7" s="6"/>
      <c r="D7" s="26"/>
      <c r="E7" s="30"/>
      <c r="F7" s="6"/>
      <c r="G7" s="9"/>
      <c r="H7" s="6"/>
      <c r="I7" s="6"/>
      <c r="J7" s="6"/>
      <c r="K7" s="6"/>
      <c r="L7" s="64"/>
      <c r="M7" s="9"/>
      <c r="N7" s="13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6"/>
      <c r="D8" s="26"/>
      <c r="E8" s="30"/>
      <c r="F8" s="6"/>
      <c r="G8" s="9"/>
      <c r="H8" s="6"/>
      <c r="I8" s="6"/>
      <c r="J8" s="6"/>
      <c r="K8" s="6"/>
      <c r="L8" s="65"/>
      <c r="M8" s="8"/>
      <c r="N8" s="13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6"/>
      <c r="D9" s="26"/>
      <c r="E9" s="30"/>
      <c r="F9" s="11"/>
      <c r="G9" s="9"/>
      <c r="H9" s="6"/>
      <c r="I9" s="6"/>
      <c r="J9" s="6"/>
      <c r="K9" s="6"/>
      <c r="L9" s="65"/>
      <c r="M9" s="8"/>
      <c r="N9" s="3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6"/>
      <c r="D10" s="26"/>
      <c r="E10" s="30"/>
      <c r="F10" s="6"/>
      <c r="G10" s="9"/>
      <c r="H10" s="6"/>
      <c r="I10" s="6"/>
      <c r="J10" s="6"/>
      <c r="K10" s="6"/>
      <c r="L10" s="65"/>
      <c r="M10" s="8"/>
      <c r="N10" s="1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6"/>
      <c r="D11" s="26"/>
      <c r="E11" s="30"/>
      <c r="F11" s="6"/>
      <c r="G11" s="9"/>
      <c r="H11" s="6"/>
      <c r="I11" s="6"/>
      <c r="J11" s="6"/>
      <c r="K11" s="6"/>
      <c r="L11" s="65"/>
      <c r="M11" s="8"/>
      <c r="N11" s="1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26"/>
      <c r="E12" s="30"/>
      <c r="F12" s="6"/>
      <c r="G12" s="9"/>
      <c r="H12" s="6"/>
      <c r="I12" s="6"/>
      <c r="J12" s="26"/>
      <c r="K12" s="6"/>
      <c r="L12" s="65"/>
      <c r="M12" s="8"/>
      <c r="N12" s="1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26"/>
      <c r="C13" s="26"/>
      <c r="D13" s="26"/>
      <c r="E13" s="30"/>
      <c r="F13" s="6"/>
      <c r="G13" s="9"/>
      <c r="H13" s="6"/>
      <c r="I13" s="6"/>
      <c r="J13" s="6"/>
      <c r="K13" s="6"/>
      <c r="L13" s="65"/>
      <c r="M13" s="8"/>
      <c r="N13" s="1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26"/>
      <c r="C14" s="26"/>
      <c r="D14" s="26"/>
      <c r="E14" s="30"/>
      <c r="F14" s="6"/>
      <c r="G14" s="9"/>
      <c r="H14" s="6"/>
      <c r="I14" s="6"/>
      <c r="J14" s="6"/>
      <c r="K14" s="6"/>
      <c r="L14" s="65"/>
      <c r="M14" s="8"/>
      <c r="N14" s="1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26"/>
      <c r="C15" s="26"/>
      <c r="D15" s="26"/>
      <c r="E15" s="30"/>
      <c r="F15" s="6"/>
      <c r="G15" s="9"/>
      <c r="H15" s="6"/>
      <c r="I15" s="6"/>
      <c r="J15" s="6"/>
      <c r="K15" s="6"/>
      <c r="L15" s="65"/>
      <c r="M15" s="8"/>
      <c r="N15" s="1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26"/>
      <c r="C16" s="26"/>
      <c r="D16" s="26"/>
      <c r="E16" s="30"/>
      <c r="F16" s="6"/>
      <c r="G16" s="9"/>
      <c r="H16" s="6"/>
      <c r="I16" s="6"/>
      <c r="J16" s="6"/>
      <c r="K16" s="6"/>
      <c r="L16" s="65"/>
      <c r="M16" s="8"/>
      <c r="N16" s="1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26"/>
      <c r="C17" s="26"/>
      <c r="D17" s="26"/>
      <c r="E17" s="30"/>
      <c r="F17" s="63"/>
      <c r="G17" s="9"/>
      <c r="H17" s="6"/>
      <c r="I17" s="26"/>
      <c r="J17" s="6"/>
      <c r="K17" s="6"/>
      <c r="L17" s="64"/>
      <c r="M17" s="8"/>
      <c r="N17" s="13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40"/>
      <c r="B18" s="26"/>
      <c r="C18" s="26"/>
      <c r="D18" s="26"/>
      <c r="E18" s="30"/>
      <c r="F18" s="63"/>
      <c r="G18" s="9"/>
      <c r="H18" s="6"/>
      <c r="I18" s="26"/>
      <c r="J18" s="6"/>
      <c r="K18" s="6"/>
      <c r="L18" s="64"/>
      <c r="M18" s="8"/>
      <c r="N18" s="1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26"/>
      <c r="C19" s="26"/>
      <c r="D19" s="26"/>
      <c r="E19" s="30"/>
      <c r="F19" s="6"/>
      <c r="G19" s="9"/>
      <c r="H19" s="26"/>
      <c r="I19" s="6"/>
      <c r="J19" s="6"/>
      <c r="K19" s="6"/>
      <c r="L19" s="65"/>
      <c r="M19" s="8"/>
      <c r="N19" s="13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26"/>
      <c r="C20" s="26"/>
      <c r="D20" s="26"/>
      <c r="E20" s="30"/>
      <c r="F20" s="63"/>
      <c r="G20" s="9"/>
      <c r="H20" s="6"/>
      <c r="I20" s="26"/>
      <c r="J20" s="6"/>
      <c r="K20" s="6"/>
      <c r="L20" s="64"/>
      <c r="M20" s="8"/>
      <c r="N20" s="1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40"/>
      <c r="B21" s="26"/>
      <c r="C21" s="26"/>
      <c r="D21" s="26"/>
      <c r="E21" s="30"/>
      <c r="F21" s="63"/>
      <c r="G21" s="9"/>
      <c r="H21" s="6"/>
      <c r="I21" s="26"/>
      <c r="J21" s="6"/>
      <c r="K21" s="6"/>
      <c r="L21" s="64"/>
      <c r="M21" s="8"/>
      <c r="N21" s="13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26"/>
      <c r="C22" s="26"/>
      <c r="D22" s="26"/>
      <c r="E22" s="30"/>
      <c r="F22" s="6"/>
      <c r="G22" s="9"/>
      <c r="H22" s="26"/>
      <c r="I22" s="6"/>
      <c r="J22" s="6"/>
      <c r="K22" s="6"/>
      <c r="L22" s="65"/>
      <c r="M22" s="8"/>
      <c r="N22" s="13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48"/>
      <c r="B23" s="6"/>
      <c r="C23" s="6"/>
      <c r="D23" s="6"/>
      <c r="E23" s="6"/>
      <c r="F23" s="6"/>
      <c r="G23" s="6"/>
      <c r="H23" s="6"/>
      <c r="I23" s="6"/>
      <c r="J23" s="13"/>
      <c r="K23" s="6"/>
      <c r="L23" s="6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4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4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4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4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4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4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4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4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4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</sheetData>
  <dataValidations>
    <dataValidation type="list" allowBlank="1" showErrorMessage="1" sqref="B2:B22">
      <formula1>'Kategorien (Verwaltung)'!$C$26:$C$33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/>
  </sheetViews>
  <sheetFormatPr customHeight="1" defaultColWidth="12.63" defaultRowHeight="15.75"/>
  <cols>
    <col customWidth="1" min="1" max="1" width="11.13"/>
    <col customWidth="1" min="2" max="8" width="22.5"/>
    <col customWidth="1" min="9" max="9" width="25.75"/>
    <col customWidth="1" min="10" max="10" width="22.5"/>
    <col customWidth="1" min="11" max="11" width="20.88"/>
    <col customWidth="1" min="12" max="12" width="20.25"/>
    <col customWidth="1" min="13" max="13" width="12.75"/>
    <col customWidth="1" min="14" max="14" width="23.0"/>
    <col customWidth="1" min="15" max="15" width="14.38"/>
    <col customWidth="1" min="16" max="16" width="10.63"/>
    <col customWidth="1" min="17" max="17" width="10.5"/>
    <col customWidth="1" min="18" max="26" width="7.75"/>
  </cols>
  <sheetData>
    <row r="1" ht="14.25" customHeight="1">
      <c r="A1" s="24" t="s">
        <v>94</v>
      </c>
      <c r="B1" s="4" t="s">
        <v>66</v>
      </c>
      <c r="C1" s="4" t="s">
        <v>3</v>
      </c>
      <c r="D1" s="4" t="s">
        <v>23</v>
      </c>
      <c r="E1" s="4" t="s">
        <v>5</v>
      </c>
      <c r="F1" s="4" t="s">
        <v>6</v>
      </c>
      <c r="G1" s="4" t="s">
        <v>7</v>
      </c>
      <c r="H1" s="5" t="s">
        <v>95</v>
      </c>
      <c r="I1" s="4" t="s">
        <v>67</v>
      </c>
      <c r="J1" s="4" t="s">
        <v>68</v>
      </c>
      <c r="K1" s="4" t="s">
        <v>69</v>
      </c>
      <c r="L1" s="4" t="s">
        <v>63</v>
      </c>
      <c r="M1" s="4" t="s">
        <v>64</v>
      </c>
      <c r="N1" s="4" t="s">
        <v>46</v>
      </c>
      <c r="O1" s="4" t="s">
        <v>9</v>
      </c>
      <c r="P1" s="4" t="s">
        <v>10</v>
      </c>
      <c r="Q1" s="4" t="s">
        <v>11</v>
      </c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40"/>
      <c r="B2" s="6"/>
      <c r="C2" s="6"/>
      <c r="D2" s="26"/>
      <c r="E2" s="6"/>
      <c r="F2" s="26"/>
      <c r="G2" s="26"/>
      <c r="H2" s="51"/>
      <c r="I2" s="67"/>
      <c r="J2" s="13"/>
      <c r="K2" s="6"/>
      <c r="L2" s="26"/>
      <c r="M2" s="8"/>
      <c r="N2" s="6"/>
      <c r="O2" s="26"/>
      <c r="P2" s="6"/>
      <c r="Q2" s="31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25"/>
      <c r="B3" s="6"/>
      <c r="C3" s="26"/>
      <c r="D3" s="26"/>
      <c r="E3" s="6"/>
      <c r="F3" s="26"/>
      <c r="G3" s="26"/>
      <c r="H3" s="51"/>
      <c r="I3" s="67"/>
      <c r="J3" s="13"/>
      <c r="K3" s="6"/>
      <c r="L3" s="6"/>
      <c r="M3" s="8"/>
      <c r="N3" s="6"/>
      <c r="O3" s="6"/>
      <c r="P3" s="6"/>
      <c r="Q3" s="31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40"/>
      <c r="B4" s="6"/>
      <c r="C4" s="26"/>
      <c r="D4" s="26"/>
      <c r="E4" s="6"/>
      <c r="F4" s="26"/>
      <c r="G4" s="26"/>
      <c r="H4" s="51"/>
      <c r="I4" s="67"/>
      <c r="J4" s="13"/>
      <c r="K4" s="6"/>
      <c r="L4" s="6"/>
      <c r="M4" s="8"/>
      <c r="N4" s="6"/>
      <c r="O4" s="6"/>
      <c r="P4" s="6"/>
      <c r="Q4" s="13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25"/>
      <c r="B5" s="26"/>
      <c r="C5" s="26"/>
      <c r="D5" s="26"/>
      <c r="E5" s="6"/>
      <c r="F5" s="26"/>
      <c r="G5" s="26"/>
      <c r="H5" s="51"/>
      <c r="I5" s="67"/>
      <c r="J5" s="31"/>
      <c r="K5" s="26"/>
      <c r="L5" s="26"/>
      <c r="M5" s="8"/>
      <c r="N5" s="6"/>
      <c r="O5" s="6"/>
      <c r="P5" s="6"/>
      <c r="Q5" s="13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25"/>
      <c r="B6" s="6"/>
      <c r="C6" s="6"/>
      <c r="D6" s="6"/>
      <c r="E6" s="6"/>
      <c r="F6" s="6"/>
      <c r="G6" s="6"/>
      <c r="H6" s="51"/>
      <c r="I6" s="20"/>
      <c r="J6" s="26"/>
      <c r="K6" s="6"/>
      <c r="L6" s="26"/>
      <c r="M6" s="9"/>
      <c r="N6" s="6"/>
      <c r="O6" s="6"/>
      <c r="P6" s="6"/>
      <c r="Q6" s="13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25"/>
      <c r="B7" s="6"/>
      <c r="C7" s="6"/>
      <c r="D7" s="6"/>
      <c r="E7" s="6"/>
      <c r="F7" s="6"/>
      <c r="G7" s="6"/>
      <c r="H7" s="51"/>
      <c r="I7" s="20"/>
      <c r="J7" s="13"/>
      <c r="K7" s="6"/>
      <c r="L7" s="6"/>
      <c r="M7" s="8"/>
      <c r="N7" s="6"/>
      <c r="O7" s="6"/>
      <c r="P7" s="6"/>
      <c r="Q7" s="13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6"/>
      <c r="D8" s="6"/>
      <c r="E8" s="6"/>
      <c r="F8" s="26"/>
      <c r="G8" s="6"/>
      <c r="H8" s="51"/>
      <c r="I8" s="20"/>
      <c r="J8" s="13"/>
      <c r="K8" s="6"/>
      <c r="L8" s="6"/>
      <c r="M8" s="8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6"/>
      <c r="D9" s="6"/>
      <c r="E9" s="6"/>
      <c r="F9" s="26"/>
      <c r="G9" s="35"/>
      <c r="H9" s="51"/>
      <c r="I9" s="20"/>
      <c r="J9" s="13"/>
      <c r="K9" s="6"/>
      <c r="L9" s="6"/>
      <c r="M9" s="8"/>
      <c r="N9" s="6"/>
      <c r="O9" s="6"/>
      <c r="P9" s="6"/>
      <c r="Q9" s="13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6"/>
      <c r="D10" s="6"/>
      <c r="E10" s="6" t="str">
        <f>IFNA(VLOOKUP(C10,Data!$A$2:$C$1500,3,FALSE),"")</f>
        <v/>
      </c>
      <c r="F10" s="26"/>
      <c r="G10" s="6"/>
      <c r="H10" s="51"/>
      <c r="I10" s="20"/>
      <c r="J10" s="13"/>
      <c r="K10" s="6"/>
      <c r="L10" s="6"/>
      <c r="M10" s="8"/>
      <c r="N10" s="6"/>
      <c r="O10" s="6"/>
      <c r="P10" s="6"/>
      <c r="Q10" s="13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6"/>
      <c r="D11" s="6"/>
      <c r="E11" s="6" t="str">
        <f>IFNA(VLOOKUP(C11,Data!$A$2:$C$1500,3,FALSE),"")</f>
        <v/>
      </c>
      <c r="F11" s="6"/>
      <c r="G11" s="6"/>
      <c r="H11" s="51"/>
      <c r="I11" s="20"/>
      <c r="J11" s="13"/>
      <c r="K11" s="6"/>
      <c r="L11" s="6"/>
      <c r="M11" s="8" t="str">
        <f t="shared" ref="M11:M35" si="1">(IF(L11="x",IF(K11="",J11-45,J11-(K11+1)*7),""))</f>
        <v/>
      </c>
      <c r="N11" s="6"/>
      <c r="O11" s="6"/>
      <c r="P11" s="6"/>
      <c r="Q11" s="13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6"/>
      <c r="E12" s="6" t="str">
        <f>IFNA(VLOOKUP(C12,Data!$A$2:$C$1500,3,FALSE),"")</f>
        <v/>
      </c>
      <c r="F12" s="6"/>
      <c r="G12" s="6"/>
      <c r="H12" s="51"/>
      <c r="I12" s="20"/>
      <c r="J12" s="13"/>
      <c r="K12" s="6"/>
      <c r="L12" s="6"/>
      <c r="M12" s="8" t="str">
        <f t="shared" si="1"/>
        <v/>
      </c>
      <c r="N12" s="6"/>
      <c r="O12" s="6"/>
      <c r="P12" s="6"/>
      <c r="Q12" s="13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6"/>
      <c r="C13" s="6"/>
      <c r="D13" s="6"/>
      <c r="E13" s="6" t="str">
        <f>IFNA(VLOOKUP(C13,Data!$A$2:$C$1500,3,FALSE),"")</f>
        <v/>
      </c>
      <c r="F13" s="6"/>
      <c r="G13" s="6"/>
      <c r="H13" s="51"/>
      <c r="I13" s="20"/>
      <c r="J13" s="13"/>
      <c r="K13" s="6"/>
      <c r="L13" s="6"/>
      <c r="M13" s="8" t="str">
        <f t="shared" si="1"/>
        <v/>
      </c>
      <c r="N13" s="6"/>
      <c r="O13" s="6"/>
      <c r="P13" s="6"/>
      <c r="Q13" s="13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6"/>
      <c r="C14" s="6"/>
      <c r="D14" s="6"/>
      <c r="E14" s="6" t="str">
        <f>IFNA(VLOOKUP(C14,Data!$A$2:$C$1500,3,FALSE),"")</f>
        <v/>
      </c>
      <c r="F14" s="6"/>
      <c r="G14" s="6"/>
      <c r="H14" s="51"/>
      <c r="I14" s="20"/>
      <c r="J14" s="13"/>
      <c r="K14" s="6"/>
      <c r="L14" s="6"/>
      <c r="M14" s="8" t="str">
        <f t="shared" si="1"/>
        <v/>
      </c>
      <c r="N14" s="6"/>
      <c r="O14" s="6"/>
      <c r="P14" s="6"/>
      <c r="Q14" s="13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6"/>
      <c r="C15" s="6"/>
      <c r="D15" s="6"/>
      <c r="E15" s="6" t="str">
        <f>IFNA(VLOOKUP(C15,Data!$A$2:$C$1500,3,FALSE),"")</f>
        <v/>
      </c>
      <c r="F15" s="6"/>
      <c r="G15" s="6"/>
      <c r="H15" s="51"/>
      <c r="I15" s="20"/>
      <c r="J15" s="13"/>
      <c r="K15" s="6"/>
      <c r="L15" s="6"/>
      <c r="M15" s="8" t="str">
        <f t="shared" si="1"/>
        <v/>
      </c>
      <c r="N15" s="6"/>
      <c r="O15" s="6"/>
      <c r="P15" s="6"/>
      <c r="Q15" s="13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6"/>
      <c r="C16" s="6"/>
      <c r="D16" s="6"/>
      <c r="E16" s="6" t="str">
        <f>IFNA(VLOOKUP(C16,Data!$A$2:$C$1500,3,FALSE),"")</f>
        <v/>
      </c>
      <c r="F16" s="6"/>
      <c r="G16" s="6"/>
      <c r="H16" s="51"/>
      <c r="I16" s="20"/>
      <c r="J16" s="13"/>
      <c r="K16" s="6"/>
      <c r="L16" s="6"/>
      <c r="M16" s="8" t="str">
        <f t="shared" si="1"/>
        <v/>
      </c>
      <c r="N16" s="6"/>
      <c r="O16" s="6"/>
      <c r="P16" s="6"/>
      <c r="Q16" s="13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6"/>
      <c r="C17" s="6"/>
      <c r="D17" s="6"/>
      <c r="E17" s="6" t="str">
        <f>IFNA(VLOOKUP(C17,Data!$A$2:$C$1500,3,FALSE),"")</f>
        <v/>
      </c>
      <c r="F17" s="6"/>
      <c r="G17" s="6"/>
      <c r="H17" s="51"/>
      <c r="I17" s="20"/>
      <c r="J17" s="13"/>
      <c r="K17" s="6"/>
      <c r="L17" s="6"/>
      <c r="M17" s="8" t="str">
        <f t="shared" si="1"/>
        <v/>
      </c>
      <c r="N17" s="6"/>
      <c r="O17" s="6"/>
      <c r="P17" s="6"/>
      <c r="Q17" s="13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25"/>
      <c r="B18" s="6"/>
      <c r="C18" s="6"/>
      <c r="D18" s="6"/>
      <c r="E18" s="6" t="str">
        <f>IFNA(VLOOKUP(C18,Data!$A$2:$C$1500,3,FALSE),"")</f>
        <v/>
      </c>
      <c r="F18" s="6"/>
      <c r="G18" s="6"/>
      <c r="H18" s="51"/>
      <c r="I18" s="20"/>
      <c r="J18" s="13"/>
      <c r="K18" s="6"/>
      <c r="L18" s="6"/>
      <c r="M18" s="8" t="str">
        <f t="shared" si="1"/>
        <v/>
      </c>
      <c r="N18" s="6"/>
      <c r="O18" s="6"/>
      <c r="P18" s="6"/>
      <c r="Q18" s="13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6"/>
      <c r="C19" s="6"/>
      <c r="D19" s="6"/>
      <c r="E19" s="6" t="str">
        <f>IFNA(VLOOKUP(C19,Data!$A$2:$C$1500,3,FALSE),"")</f>
        <v/>
      </c>
      <c r="F19" s="6"/>
      <c r="G19" s="6"/>
      <c r="H19" s="51"/>
      <c r="I19" s="20"/>
      <c r="J19" s="13"/>
      <c r="K19" s="6"/>
      <c r="L19" s="6"/>
      <c r="M19" s="8" t="str">
        <f t="shared" si="1"/>
        <v/>
      </c>
      <c r="N19" s="6"/>
      <c r="O19" s="6"/>
      <c r="P19" s="6"/>
      <c r="Q19" s="13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6"/>
      <c r="C20" s="6"/>
      <c r="D20" s="6"/>
      <c r="E20" s="6" t="str">
        <f>IFNA(VLOOKUP(C20,Data!$A$2:$C$1500,3,FALSE),"")</f>
        <v/>
      </c>
      <c r="F20" s="6"/>
      <c r="G20" s="6"/>
      <c r="H20" s="51"/>
      <c r="I20" s="20"/>
      <c r="J20" s="13"/>
      <c r="K20" s="6"/>
      <c r="L20" s="6"/>
      <c r="M20" s="8" t="str">
        <f t="shared" si="1"/>
        <v/>
      </c>
      <c r="N20" s="6"/>
      <c r="O20" s="6"/>
      <c r="P20" s="6"/>
      <c r="Q20" s="13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25"/>
      <c r="B21" s="6"/>
      <c r="C21" s="6"/>
      <c r="D21" s="6"/>
      <c r="E21" s="6" t="str">
        <f>IFNA(VLOOKUP(C21,Data!$A$2:$C$1500,3,FALSE),"")</f>
        <v/>
      </c>
      <c r="F21" s="6"/>
      <c r="G21" s="6"/>
      <c r="H21" s="51"/>
      <c r="I21" s="20"/>
      <c r="J21" s="13"/>
      <c r="K21" s="6"/>
      <c r="L21" s="6"/>
      <c r="M21" s="8" t="str">
        <f t="shared" si="1"/>
        <v/>
      </c>
      <c r="N21" s="6"/>
      <c r="O21" s="6"/>
      <c r="P21" s="6"/>
      <c r="Q21" s="13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6"/>
      <c r="C22" s="6"/>
      <c r="D22" s="6"/>
      <c r="E22" s="6" t="str">
        <f>IFNA(VLOOKUP(C22,Data!$A$2:$C$1500,3,FALSE),"")</f>
        <v/>
      </c>
      <c r="F22" s="6"/>
      <c r="G22" s="6"/>
      <c r="H22" s="51"/>
      <c r="I22" s="20"/>
      <c r="J22" s="13"/>
      <c r="K22" s="6"/>
      <c r="L22" s="6"/>
      <c r="M22" s="8" t="str">
        <f t="shared" si="1"/>
        <v/>
      </c>
      <c r="N22" s="6"/>
      <c r="O22" s="6"/>
      <c r="P22" s="6"/>
      <c r="Q22" s="13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25"/>
      <c r="B23" s="6"/>
      <c r="C23" s="6"/>
      <c r="D23" s="6"/>
      <c r="E23" s="6" t="str">
        <f>IFNA(VLOOKUP(C23,Data!$A$2:$C$1500,3,FALSE),"")</f>
        <v/>
      </c>
      <c r="F23" s="6"/>
      <c r="G23" s="6"/>
      <c r="H23" s="51"/>
      <c r="I23" s="20"/>
      <c r="J23" s="13"/>
      <c r="K23" s="6"/>
      <c r="L23" s="6"/>
      <c r="M23" s="8" t="str">
        <f t="shared" si="1"/>
        <v/>
      </c>
      <c r="N23" s="6"/>
      <c r="O23" s="6"/>
      <c r="P23" s="6"/>
      <c r="Q23" s="13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25"/>
      <c r="B24" s="6"/>
      <c r="C24" s="6"/>
      <c r="D24" s="6"/>
      <c r="E24" s="6" t="str">
        <f>IFNA(VLOOKUP(C24,Data!$A$2:$C$1500,3,FALSE),"")</f>
        <v/>
      </c>
      <c r="F24" s="6"/>
      <c r="G24" s="6"/>
      <c r="H24" s="51"/>
      <c r="I24" s="20"/>
      <c r="J24" s="13"/>
      <c r="K24" s="6"/>
      <c r="L24" s="6"/>
      <c r="M24" s="8" t="str">
        <f t="shared" si="1"/>
        <v/>
      </c>
      <c r="N24" s="6"/>
      <c r="O24" s="6"/>
      <c r="P24" s="6"/>
      <c r="Q24" s="13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25"/>
      <c r="B25" s="6"/>
      <c r="C25" s="6"/>
      <c r="D25" s="6"/>
      <c r="E25" s="6" t="str">
        <f>IFNA(VLOOKUP(C25,Data!$A$2:$C$1500,3,FALSE),"")</f>
        <v/>
      </c>
      <c r="F25" s="6"/>
      <c r="G25" s="6"/>
      <c r="H25" s="51"/>
      <c r="I25" s="20"/>
      <c r="J25" s="13"/>
      <c r="K25" s="6"/>
      <c r="L25" s="6"/>
      <c r="M25" s="8" t="str">
        <f t="shared" si="1"/>
        <v/>
      </c>
      <c r="N25" s="6"/>
      <c r="O25" s="6"/>
      <c r="P25" s="6"/>
      <c r="Q25" s="13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25"/>
      <c r="B26" s="6"/>
      <c r="C26" s="6"/>
      <c r="D26" s="6"/>
      <c r="E26" s="6" t="str">
        <f>IFNA(VLOOKUP(C26,Data!$A$2:$C$1500,3,FALSE),"")</f>
        <v/>
      </c>
      <c r="F26" s="6"/>
      <c r="G26" s="6"/>
      <c r="H26" s="51"/>
      <c r="I26" s="20"/>
      <c r="J26" s="13"/>
      <c r="K26" s="6"/>
      <c r="L26" s="6"/>
      <c r="M26" s="8" t="str">
        <f t="shared" si="1"/>
        <v/>
      </c>
      <c r="N26" s="6"/>
      <c r="O26" s="6"/>
      <c r="P26" s="6"/>
      <c r="Q26" s="13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5"/>
      <c r="B27" s="6"/>
      <c r="C27" s="6"/>
      <c r="D27" s="6"/>
      <c r="E27" s="6" t="str">
        <f>IFNA(VLOOKUP(C27,Data!$A$2:$C$1500,3,FALSE),"")</f>
        <v/>
      </c>
      <c r="F27" s="6"/>
      <c r="G27" s="6"/>
      <c r="H27" s="51"/>
      <c r="I27" s="20"/>
      <c r="J27" s="13"/>
      <c r="K27" s="6"/>
      <c r="L27" s="6"/>
      <c r="M27" s="8" t="str">
        <f t="shared" si="1"/>
        <v/>
      </c>
      <c r="N27" s="6"/>
      <c r="O27" s="6"/>
      <c r="P27" s="6"/>
      <c r="Q27" s="13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25"/>
      <c r="B28" s="6"/>
      <c r="C28" s="6"/>
      <c r="D28" s="6"/>
      <c r="E28" s="6" t="str">
        <f>IFNA(VLOOKUP(C28,Data!$A$2:$C$1500,3,FALSE),"")</f>
        <v/>
      </c>
      <c r="F28" s="6"/>
      <c r="G28" s="6"/>
      <c r="H28" s="51"/>
      <c r="I28" s="20"/>
      <c r="J28" s="13"/>
      <c r="K28" s="6"/>
      <c r="L28" s="6"/>
      <c r="M28" s="8" t="str">
        <f t="shared" si="1"/>
        <v/>
      </c>
      <c r="N28" s="6"/>
      <c r="O28" s="6"/>
      <c r="P28" s="6"/>
      <c r="Q28" s="13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5"/>
      <c r="B29" s="6"/>
      <c r="C29" s="6"/>
      <c r="D29" s="6"/>
      <c r="E29" s="6" t="str">
        <f>IFNA(VLOOKUP(C29,Data!$A$2:$C$1500,3,FALSE),"")</f>
        <v/>
      </c>
      <c r="F29" s="6"/>
      <c r="G29" s="6"/>
      <c r="H29" s="51"/>
      <c r="I29" s="20"/>
      <c r="J29" s="13"/>
      <c r="K29" s="6"/>
      <c r="L29" s="6"/>
      <c r="M29" s="8" t="str">
        <f t="shared" si="1"/>
        <v/>
      </c>
      <c r="N29" s="6"/>
      <c r="O29" s="6"/>
      <c r="P29" s="6"/>
      <c r="Q29" s="13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25"/>
      <c r="B30" s="6"/>
      <c r="C30" s="6"/>
      <c r="D30" s="6"/>
      <c r="E30" s="6" t="str">
        <f>IFNA(VLOOKUP(C30,Data!$A$2:$C$1500,3,FALSE),"")</f>
        <v/>
      </c>
      <c r="F30" s="6"/>
      <c r="G30" s="6"/>
      <c r="H30" s="51"/>
      <c r="I30" s="20"/>
      <c r="J30" s="13"/>
      <c r="K30" s="6"/>
      <c r="L30" s="6"/>
      <c r="M30" s="8" t="str">
        <f t="shared" si="1"/>
        <v/>
      </c>
      <c r="N30" s="6"/>
      <c r="O30" s="6"/>
      <c r="P30" s="6"/>
      <c r="Q30" s="13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25"/>
      <c r="B31" s="6"/>
      <c r="C31" s="6"/>
      <c r="D31" s="6"/>
      <c r="E31" s="6" t="str">
        <f>IFNA(VLOOKUP(C31,Data!$A$2:$C$1500,3,FALSE),"")</f>
        <v/>
      </c>
      <c r="F31" s="6"/>
      <c r="G31" s="6"/>
      <c r="H31" s="51"/>
      <c r="I31" s="20"/>
      <c r="J31" s="13"/>
      <c r="K31" s="6"/>
      <c r="L31" s="6"/>
      <c r="M31" s="8" t="str">
        <f t="shared" si="1"/>
        <v/>
      </c>
      <c r="N31" s="6"/>
      <c r="O31" s="6"/>
      <c r="P31" s="6"/>
      <c r="Q31" s="13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25"/>
      <c r="B32" s="6"/>
      <c r="C32" s="6"/>
      <c r="D32" s="6"/>
      <c r="E32" s="6" t="str">
        <f>IFNA(VLOOKUP(C32,Data!$A$2:$C$1500,3,FALSE),"")</f>
        <v/>
      </c>
      <c r="F32" s="6"/>
      <c r="G32" s="6"/>
      <c r="H32" s="51"/>
      <c r="I32" s="20"/>
      <c r="J32" s="13"/>
      <c r="K32" s="6"/>
      <c r="L32" s="6"/>
      <c r="M32" s="8" t="str">
        <f t="shared" si="1"/>
        <v/>
      </c>
      <c r="N32" s="6"/>
      <c r="O32" s="6"/>
      <c r="P32" s="6"/>
      <c r="Q32" s="13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25"/>
      <c r="B33" s="6"/>
      <c r="C33" s="6"/>
      <c r="D33" s="6"/>
      <c r="E33" s="6" t="str">
        <f>IFNA(VLOOKUP(C33,Data!$A$2:$C$1500,3,FALSE),"")</f>
        <v/>
      </c>
      <c r="F33" s="6"/>
      <c r="G33" s="6"/>
      <c r="H33" s="51"/>
      <c r="I33" s="20"/>
      <c r="J33" s="13"/>
      <c r="K33" s="6"/>
      <c r="L33" s="6"/>
      <c r="M33" s="8" t="str">
        <f t="shared" si="1"/>
        <v/>
      </c>
      <c r="N33" s="6"/>
      <c r="O33" s="6"/>
      <c r="P33" s="6"/>
      <c r="Q33" s="13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25"/>
      <c r="B34" s="6"/>
      <c r="C34" s="6"/>
      <c r="D34" s="6"/>
      <c r="E34" s="6" t="str">
        <f>IFNA(VLOOKUP(C34,Data!$A$2:$C$1500,3,FALSE),"")</f>
        <v/>
      </c>
      <c r="F34" s="6"/>
      <c r="G34" s="6"/>
      <c r="H34" s="51"/>
      <c r="I34" s="20"/>
      <c r="J34" s="13"/>
      <c r="K34" s="6"/>
      <c r="L34" s="6"/>
      <c r="M34" s="8" t="str">
        <f t="shared" si="1"/>
        <v/>
      </c>
      <c r="N34" s="6"/>
      <c r="O34" s="6"/>
      <c r="P34" s="6"/>
      <c r="Q34" s="13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25"/>
      <c r="B35" s="6"/>
      <c r="C35" s="6"/>
      <c r="D35" s="6"/>
      <c r="E35" s="6" t="str">
        <f>IFNA(VLOOKUP(C35,Data!$A$2:$C$1500,3,FALSE),"")</f>
        <v/>
      </c>
      <c r="F35" s="6"/>
      <c r="G35" s="6"/>
      <c r="H35" s="51"/>
      <c r="I35" s="20"/>
      <c r="J35" s="13"/>
      <c r="K35" s="6"/>
      <c r="L35" s="6"/>
      <c r="M35" s="8" t="str">
        <f t="shared" si="1"/>
        <v/>
      </c>
      <c r="N35" s="6"/>
      <c r="O35" s="6"/>
      <c r="P35" s="6"/>
      <c r="Q35" s="13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48"/>
      <c r="B36" s="6"/>
      <c r="C36" s="6"/>
      <c r="D36" s="6"/>
      <c r="E36" s="6"/>
      <c r="F36" s="6"/>
      <c r="G36" s="6"/>
      <c r="H36" s="6"/>
      <c r="I36" s="6"/>
      <c r="J36" s="13"/>
      <c r="K36" s="6"/>
      <c r="L36" s="6"/>
      <c r="M36" s="17"/>
      <c r="N36" s="6"/>
      <c r="O36" s="6"/>
      <c r="P36" s="6"/>
      <c r="Q36" s="13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48"/>
      <c r="B37" s="6"/>
      <c r="C37" s="6"/>
      <c r="D37" s="6"/>
      <c r="E37" s="6"/>
      <c r="F37" s="6"/>
      <c r="G37" s="6"/>
      <c r="H37" s="6"/>
      <c r="I37" s="6"/>
      <c r="J37" s="13"/>
      <c r="K37" s="6"/>
      <c r="L37" s="6"/>
      <c r="M37" s="6"/>
      <c r="N37" s="6"/>
      <c r="O37" s="6"/>
      <c r="P37" s="6"/>
      <c r="Q37" s="13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48"/>
      <c r="B38" s="6"/>
      <c r="C38" s="6"/>
      <c r="D38" s="6"/>
      <c r="E38" s="6"/>
      <c r="F38" s="6"/>
      <c r="G38" s="6"/>
      <c r="H38" s="6"/>
      <c r="I38" s="6"/>
      <c r="J38" s="13"/>
      <c r="K38" s="6"/>
      <c r="L38" s="6"/>
      <c r="M38" s="6"/>
      <c r="N38" s="6"/>
      <c r="O38" s="6"/>
      <c r="P38" s="6"/>
      <c r="Q38" s="13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48"/>
      <c r="B39" s="6"/>
      <c r="C39" s="6"/>
      <c r="D39" s="6"/>
      <c r="E39" s="6"/>
      <c r="F39" s="6"/>
      <c r="G39" s="6"/>
      <c r="H39" s="6"/>
      <c r="I39" s="6"/>
      <c r="J39" s="13"/>
      <c r="K39" s="6"/>
      <c r="L39" s="6"/>
      <c r="M39" s="6"/>
      <c r="N39" s="6"/>
      <c r="O39" s="6"/>
      <c r="P39" s="6"/>
      <c r="Q39" s="13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48"/>
      <c r="B40" s="6"/>
      <c r="C40" s="6"/>
      <c r="D40" s="6"/>
      <c r="E40" s="6"/>
      <c r="F40" s="6"/>
      <c r="G40" s="6"/>
      <c r="H40" s="6"/>
      <c r="I40" s="6"/>
      <c r="J40" s="13"/>
      <c r="K40" s="6"/>
      <c r="L40" s="6"/>
      <c r="M40" s="6"/>
      <c r="N40" s="6"/>
      <c r="O40" s="6"/>
      <c r="P40" s="6"/>
      <c r="Q40" s="13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48"/>
      <c r="B41" s="6"/>
      <c r="C41" s="6"/>
      <c r="D41" s="6"/>
      <c r="E41" s="6"/>
      <c r="F41" s="6"/>
      <c r="G41" s="6"/>
      <c r="H41" s="6"/>
      <c r="I41" s="6"/>
      <c r="J41" s="13"/>
      <c r="K41" s="6"/>
      <c r="L41" s="6"/>
      <c r="M41" s="6"/>
      <c r="N41" s="6"/>
      <c r="O41" s="6"/>
      <c r="P41" s="6"/>
      <c r="Q41" s="13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48"/>
      <c r="B42" s="6"/>
      <c r="C42" s="6"/>
      <c r="D42" s="6"/>
      <c r="E42" s="6"/>
      <c r="F42" s="6"/>
      <c r="G42" s="6"/>
      <c r="H42" s="6"/>
      <c r="I42" s="6"/>
      <c r="J42" s="13"/>
      <c r="K42" s="6"/>
      <c r="L42" s="6"/>
      <c r="M42" s="6"/>
      <c r="N42" s="6"/>
      <c r="O42" s="6"/>
      <c r="P42" s="6"/>
      <c r="Q42" s="13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48"/>
      <c r="B43" s="6"/>
      <c r="C43" s="6"/>
      <c r="D43" s="6"/>
      <c r="E43" s="6"/>
      <c r="F43" s="6"/>
      <c r="G43" s="6"/>
      <c r="H43" s="6"/>
      <c r="I43" s="6"/>
      <c r="J43" s="13"/>
      <c r="K43" s="6"/>
      <c r="L43" s="6"/>
      <c r="M43" s="6"/>
      <c r="N43" s="6"/>
      <c r="O43" s="6"/>
      <c r="P43" s="6"/>
      <c r="Q43" s="13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48"/>
      <c r="B44" s="6"/>
      <c r="C44" s="6"/>
      <c r="D44" s="6"/>
      <c r="E44" s="6"/>
      <c r="F44" s="6"/>
      <c r="G44" s="6"/>
      <c r="H44" s="6"/>
      <c r="I44" s="6"/>
      <c r="J44" s="1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48"/>
      <c r="B45" s="6"/>
      <c r="C45" s="6"/>
      <c r="D45" s="6"/>
      <c r="E45" s="6"/>
      <c r="F45" s="6"/>
      <c r="G45" s="6"/>
      <c r="H45" s="6"/>
      <c r="I45" s="6"/>
      <c r="J45" s="1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48"/>
      <c r="B46" s="6"/>
      <c r="C46" s="6"/>
      <c r="D46" s="6"/>
      <c r="E46" s="6"/>
      <c r="F46" s="6"/>
      <c r="G46" s="6"/>
      <c r="H46" s="6"/>
      <c r="I46" s="6"/>
      <c r="J46" s="13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48"/>
      <c r="B47" s="6"/>
      <c r="C47" s="6"/>
      <c r="D47" s="6"/>
      <c r="E47" s="6"/>
      <c r="F47" s="6"/>
      <c r="G47" s="6"/>
      <c r="H47" s="6"/>
      <c r="I47" s="6"/>
      <c r="J47" s="13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4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4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4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4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4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4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4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4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4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</sheetData>
  <dataValidations>
    <dataValidation type="list" allowBlank="1" showErrorMessage="1" sqref="B2:B35">
      <formula1>'Kategorien (Verwaltung)'!$C$3:$C$23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25"/>
    <col customWidth="1" min="2" max="2" width="22.5"/>
    <col customWidth="1" min="3" max="3" width="15.63"/>
    <col customWidth="1" min="4" max="4" width="15.5"/>
    <col customWidth="1" min="5" max="5" width="22.5"/>
    <col customWidth="1" min="6" max="6" width="18.63"/>
    <col customWidth="1" min="7" max="7" width="13.88"/>
    <col customWidth="1" min="8" max="8" width="22.5"/>
    <col customWidth="1" min="9" max="9" width="11.75"/>
    <col customWidth="1" min="10" max="10" width="15.38"/>
    <col customWidth="1" min="11" max="11" width="20.75"/>
    <col customWidth="1" min="12" max="12" width="11.13"/>
    <col customWidth="1" min="13" max="14" width="13.63"/>
    <col customWidth="1" min="15" max="15" width="10.13"/>
    <col customWidth="1" min="16" max="16" width="12.13"/>
    <col customWidth="1" min="17" max="26" width="7.75"/>
  </cols>
  <sheetData>
    <row r="1" ht="14.25" customHeight="1">
      <c r="A1" s="24" t="s">
        <v>94</v>
      </c>
      <c r="B1" s="4" t="s">
        <v>72</v>
      </c>
      <c r="C1" s="4" t="s">
        <v>3</v>
      </c>
      <c r="D1" s="4" t="s">
        <v>23</v>
      </c>
      <c r="E1" s="4" t="s">
        <v>5</v>
      </c>
      <c r="F1" s="4" t="s">
        <v>6</v>
      </c>
      <c r="G1" s="4" t="s">
        <v>7</v>
      </c>
      <c r="H1" s="5" t="s">
        <v>95</v>
      </c>
      <c r="I1" s="4" t="s">
        <v>67</v>
      </c>
      <c r="J1" s="4" t="s">
        <v>68</v>
      </c>
      <c r="K1" s="4" t="s">
        <v>69</v>
      </c>
      <c r="L1" s="4" t="s">
        <v>63</v>
      </c>
      <c r="M1" s="4" t="s">
        <v>64</v>
      </c>
      <c r="N1" s="4" t="s">
        <v>9</v>
      </c>
      <c r="O1" s="4" t="s">
        <v>10</v>
      </c>
      <c r="P1" s="4" t="s">
        <v>11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25"/>
      <c r="B2" s="6"/>
      <c r="C2" s="6"/>
      <c r="D2" s="26"/>
      <c r="E2" s="68"/>
      <c r="F2" s="26"/>
      <c r="G2" s="69"/>
      <c r="H2" s="70"/>
      <c r="I2" s="67"/>
      <c r="J2" s="31"/>
      <c r="K2" s="6"/>
      <c r="L2" s="6"/>
      <c r="M2" s="8"/>
      <c r="N2" s="26"/>
      <c r="O2" s="6"/>
      <c r="P2" s="31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25"/>
      <c r="B3" s="6"/>
      <c r="C3" s="6"/>
      <c r="D3" s="6"/>
      <c r="E3" s="6"/>
      <c r="F3" s="26"/>
      <c r="G3" s="20"/>
      <c r="H3" s="70"/>
      <c r="I3" s="67"/>
      <c r="J3" s="31"/>
      <c r="K3" s="26"/>
      <c r="L3" s="26"/>
      <c r="M3" s="8"/>
      <c r="N3" s="26"/>
      <c r="O3" s="6"/>
      <c r="P3" s="13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25"/>
      <c r="B4" s="6"/>
      <c r="C4" s="6"/>
      <c r="D4" s="6"/>
      <c r="E4" s="6"/>
      <c r="F4" s="26"/>
      <c r="G4" s="20"/>
      <c r="H4" s="70"/>
      <c r="I4" s="67"/>
      <c r="J4" s="13"/>
      <c r="K4" s="6"/>
      <c r="L4" s="6"/>
      <c r="M4" s="8"/>
      <c r="N4" s="6"/>
      <c r="O4" s="26"/>
      <c r="P4" s="31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25"/>
      <c r="B5" s="6"/>
      <c r="C5" s="6"/>
      <c r="D5" s="6"/>
      <c r="E5" s="6"/>
      <c r="F5" s="26"/>
      <c r="G5" s="20"/>
      <c r="H5" s="71"/>
      <c r="I5" s="20"/>
      <c r="J5" s="13"/>
      <c r="K5" s="6"/>
      <c r="L5" s="26"/>
      <c r="M5" s="9"/>
      <c r="N5" s="6"/>
      <c r="O5" s="6"/>
      <c r="P5" s="13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25"/>
      <c r="B6" s="6"/>
      <c r="C6" s="6"/>
      <c r="D6" s="6"/>
      <c r="E6" s="6"/>
      <c r="F6" s="26"/>
      <c r="G6" s="20"/>
      <c r="H6" s="71"/>
      <c r="I6" s="67"/>
      <c r="J6" s="13"/>
      <c r="K6" s="6"/>
      <c r="L6" s="6"/>
      <c r="M6" s="8"/>
      <c r="N6" s="6"/>
      <c r="O6" s="6"/>
      <c r="P6" s="13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40"/>
      <c r="B7" s="6"/>
      <c r="C7" s="6"/>
      <c r="D7" s="6"/>
      <c r="E7" s="6"/>
      <c r="F7" s="26"/>
      <c r="G7" s="71"/>
      <c r="H7" s="71"/>
      <c r="I7" s="20"/>
      <c r="J7" s="13"/>
      <c r="K7" s="6"/>
      <c r="L7" s="26"/>
      <c r="M7" s="8"/>
      <c r="N7" s="6"/>
      <c r="O7" s="6"/>
      <c r="P7" s="13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6"/>
      <c r="D8" s="6"/>
      <c r="E8" s="6"/>
      <c r="F8" s="26"/>
      <c r="G8" s="20"/>
      <c r="H8" s="71"/>
      <c r="I8" s="20"/>
      <c r="J8" s="13"/>
      <c r="K8" s="6"/>
      <c r="L8" s="6"/>
      <c r="M8" s="8"/>
      <c r="N8" s="6"/>
      <c r="O8" s="6"/>
      <c r="P8" s="13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6"/>
      <c r="D9" s="6"/>
      <c r="E9" s="6"/>
      <c r="F9" s="6"/>
      <c r="G9" s="20"/>
      <c r="H9" s="71"/>
      <c r="I9" s="20"/>
      <c r="J9" s="13"/>
      <c r="K9" s="6"/>
      <c r="L9" s="6"/>
      <c r="M9" s="8"/>
      <c r="N9" s="6"/>
      <c r="O9" s="6"/>
      <c r="P9" s="13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6"/>
      <c r="D10" s="6"/>
      <c r="E10" s="6"/>
      <c r="F10" s="6"/>
      <c r="G10" s="20"/>
      <c r="H10" s="71"/>
      <c r="I10" s="20"/>
      <c r="J10" s="13"/>
      <c r="K10" s="6"/>
      <c r="L10" s="6"/>
      <c r="M10" s="8"/>
      <c r="N10" s="6"/>
      <c r="O10" s="6"/>
      <c r="P10" s="13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6"/>
      <c r="D11" s="6"/>
      <c r="E11" s="6" t="str">
        <f>IFNA(VLOOKUP(C11,Data!$A$2:$C$1500,3,FALSE),"")</f>
        <v/>
      </c>
      <c r="F11" s="6"/>
      <c r="G11" s="20"/>
      <c r="H11" s="71"/>
      <c r="I11" s="20"/>
      <c r="J11" s="13"/>
      <c r="K11" s="6"/>
      <c r="L11" s="6"/>
      <c r="M11" s="8" t="str">
        <f t="shared" ref="M11:M30" si="1">(IF(L11="x",IF(K11="",J11-45,J11-(K11+1)*7),""))</f>
        <v/>
      </c>
      <c r="N11" s="6"/>
      <c r="O11" s="6"/>
      <c r="P11" s="13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6"/>
      <c r="E12" s="6" t="str">
        <f>IFNA(VLOOKUP(C12,Data!$A$2:$C$1500,3,FALSE),"")</f>
        <v/>
      </c>
      <c r="F12" s="6"/>
      <c r="G12" s="20"/>
      <c r="H12" s="71"/>
      <c r="I12" s="20"/>
      <c r="J12" s="13"/>
      <c r="K12" s="6"/>
      <c r="L12" s="6"/>
      <c r="M12" s="8" t="str">
        <f t="shared" si="1"/>
        <v/>
      </c>
      <c r="N12" s="6"/>
      <c r="O12" s="6"/>
      <c r="P12" s="13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6"/>
      <c r="C13" s="6"/>
      <c r="D13" s="6"/>
      <c r="E13" s="6" t="str">
        <f>IFNA(VLOOKUP(C13,Data!$A$2:$C$1500,3,FALSE),"")</f>
        <v/>
      </c>
      <c r="F13" s="6"/>
      <c r="G13" s="20"/>
      <c r="H13" s="71"/>
      <c r="I13" s="20"/>
      <c r="J13" s="13"/>
      <c r="K13" s="6"/>
      <c r="L13" s="6"/>
      <c r="M13" s="8" t="str">
        <f t="shared" si="1"/>
        <v/>
      </c>
      <c r="N13" s="6"/>
      <c r="O13" s="6"/>
      <c r="P13" s="13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6"/>
      <c r="C14" s="6"/>
      <c r="D14" s="6"/>
      <c r="E14" s="6" t="str">
        <f>IFNA(VLOOKUP(C14,Data!$A$2:$C$1500,3,FALSE),"")</f>
        <v/>
      </c>
      <c r="F14" s="6"/>
      <c r="G14" s="20"/>
      <c r="H14" s="71"/>
      <c r="I14" s="20"/>
      <c r="J14" s="13"/>
      <c r="K14" s="6"/>
      <c r="L14" s="6"/>
      <c r="M14" s="8" t="str">
        <f t="shared" si="1"/>
        <v/>
      </c>
      <c r="N14" s="6"/>
      <c r="O14" s="6"/>
      <c r="P14" s="13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6"/>
      <c r="C15" s="6"/>
      <c r="D15" s="6"/>
      <c r="E15" s="6" t="str">
        <f>IFNA(VLOOKUP(C15,Data!$A$2:$C$1500,3,FALSE),"")</f>
        <v/>
      </c>
      <c r="F15" s="6"/>
      <c r="G15" s="20"/>
      <c r="H15" s="71"/>
      <c r="I15" s="20"/>
      <c r="J15" s="13"/>
      <c r="K15" s="6"/>
      <c r="L15" s="6"/>
      <c r="M15" s="8" t="str">
        <f t="shared" si="1"/>
        <v/>
      </c>
      <c r="N15" s="6"/>
      <c r="O15" s="6"/>
      <c r="P15" s="13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6"/>
      <c r="C16" s="6"/>
      <c r="D16" s="6"/>
      <c r="E16" s="6" t="str">
        <f>IFNA(VLOOKUP(C16,Data!$A$2:$C$1500,3,FALSE),"")</f>
        <v/>
      </c>
      <c r="F16" s="6"/>
      <c r="G16" s="20"/>
      <c r="H16" s="71"/>
      <c r="I16" s="20"/>
      <c r="J16" s="13"/>
      <c r="K16" s="6"/>
      <c r="L16" s="6"/>
      <c r="M16" s="8" t="str">
        <f t="shared" si="1"/>
        <v/>
      </c>
      <c r="N16" s="6"/>
      <c r="O16" s="6"/>
      <c r="P16" s="13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6"/>
      <c r="C17" s="6"/>
      <c r="D17" s="6"/>
      <c r="E17" s="6" t="str">
        <f>IFNA(VLOOKUP(C17,Data!$A$2:$C$1500,3,FALSE),"")</f>
        <v/>
      </c>
      <c r="F17" s="6"/>
      <c r="G17" s="20"/>
      <c r="H17" s="71"/>
      <c r="I17" s="20"/>
      <c r="J17" s="13"/>
      <c r="K17" s="6"/>
      <c r="L17" s="6"/>
      <c r="M17" s="8" t="str">
        <f t="shared" si="1"/>
        <v/>
      </c>
      <c r="N17" s="6"/>
      <c r="O17" s="6"/>
      <c r="P17" s="13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25"/>
      <c r="B18" s="6"/>
      <c r="C18" s="6"/>
      <c r="D18" s="6"/>
      <c r="E18" s="6" t="str">
        <f>IFNA(VLOOKUP(C18,Data!$A$2:$C$1500,3,FALSE),"")</f>
        <v/>
      </c>
      <c r="F18" s="6"/>
      <c r="G18" s="20"/>
      <c r="H18" s="71"/>
      <c r="I18" s="20"/>
      <c r="J18" s="13"/>
      <c r="K18" s="6"/>
      <c r="L18" s="6"/>
      <c r="M18" s="8" t="str">
        <f t="shared" si="1"/>
        <v/>
      </c>
      <c r="N18" s="6"/>
      <c r="O18" s="6"/>
      <c r="P18" s="13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6"/>
      <c r="C19" s="6"/>
      <c r="D19" s="6"/>
      <c r="E19" s="6" t="str">
        <f>IFNA(VLOOKUP(C19,Data!$A$2:$C$1500,3,FALSE),"")</f>
        <v/>
      </c>
      <c r="F19" s="6"/>
      <c r="G19" s="20"/>
      <c r="H19" s="71"/>
      <c r="I19" s="20"/>
      <c r="J19" s="13"/>
      <c r="K19" s="6"/>
      <c r="L19" s="6"/>
      <c r="M19" s="8" t="str">
        <f t="shared" si="1"/>
        <v/>
      </c>
      <c r="N19" s="6"/>
      <c r="O19" s="6"/>
      <c r="P19" s="13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6"/>
      <c r="C20" s="6"/>
      <c r="D20" s="6"/>
      <c r="E20" s="6" t="str">
        <f>IFNA(VLOOKUP(C20,Data!$A$2:$C$1500,3,FALSE),"")</f>
        <v/>
      </c>
      <c r="F20" s="6"/>
      <c r="G20" s="20"/>
      <c r="H20" s="71"/>
      <c r="I20" s="20"/>
      <c r="J20" s="13"/>
      <c r="K20" s="6"/>
      <c r="L20" s="6"/>
      <c r="M20" s="8" t="str">
        <f t="shared" si="1"/>
        <v/>
      </c>
      <c r="N20" s="6"/>
      <c r="O20" s="6"/>
      <c r="P20" s="13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25"/>
      <c r="B21" s="6"/>
      <c r="C21" s="6"/>
      <c r="D21" s="6"/>
      <c r="E21" s="6" t="str">
        <f>IFNA(VLOOKUP(C21,Data!$A$2:$C$1500,3,FALSE),"")</f>
        <v/>
      </c>
      <c r="F21" s="6"/>
      <c r="G21" s="20"/>
      <c r="H21" s="71"/>
      <c r="I21" s="20"/>
      <c r="J21" s="13"/>
      <c r="K21" s="6"/>
      <c r="L21" s="6"/>
      <c r="M21" s="8" t="str">
        <f t="shared" si="1"/>
        <v/>
      </c>
      <c r="N21" s="6"/>
      <c r="O21" s="6"/>
      <c r="P21" s="13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6"/>
      <c r="C22" s="6"/>
      <c r="D22" s="6"/>
      <c r="E22" s="6" t="str">
        <f>IFNA(VLOOKUP(C22,Data!$A$2:$C$1500,3,FALSE),"")</f>
        <v/>
      </c>
      <c r="F22" s="6"/>
      <c r="G22" s="20"/>
      <c r="H22" s="71"/>
      <c r="I22" s="20"/>
      <c r="J22" s="13"/>
      <c r="K22" s="6"/>
      <c r="L22" s="6"/>
      <c r="M22" s="8" t="str">
        <f t="shared" si="1"/>
        <v/>
      </c>
      <c r="N22" s="6"/>
      <c r="O22" s="6"/>
      <c r="P22" s="13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25"/>
      <c r="B23" s="6"/>
      <c r="C23" s="6"/>
      <c r="D23" s="6"/>
      <c r="E23" s="6" t="str">
        <f>IFNA(VLOOKUP(C23,Data!$A$2:$C$1500,3,FALSE),"")</f>
        <v/>
      </c>
      <c r="F23" s="6"/>
      <c r="G23" s="20"/>
      <c r="H23" s="71"/>
      <c r="I23" s="20"/>
      <c r="J23" s="13"/>
      <c r="K23" s="6"/>
      <c r="L23" s="6"/>
      <c r="M23" s="8" t="str">
        <f t="shared" si="1"/>
        <v/>
      </c>
      <c r="N23" s="6"/>
      <c r="O23" s="6"/>
      <c r="P23" s="13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25"/>
      <c r="B24" s="6"/>
      <c r="C24" s="6"/>
      <c r="D24" s="6"/>
      <c r="E24" s="6" t="str">
        <f>IFNA(VLOOKUP(C24,Data!$A$2:$C$1500,3,FALSE),"")</f>
        <v/>
      </c>
      <c r="F24" s="6"/>
      <c r="G24" s="20"/>
      <c r="H24" s="71"/>
      <c r="I24" s="20"/>
      <c r="J24" s="13"/>
      <c r="K24" s="6"/>
      <c r="L24" s="6"/>
      <c r="M24" s="8" t="str">
        <f t="shared" si="1"/>
        <v/>
      </c>
      <c r="N24" s="6"/>
      <c r="O24" s="6"/>
      <c r="P24" s="13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25"/>
      <c r="B25" s="6"/>
      <c r="C25" s="6"/>
      <c r="D25" s="6"/>
      <c r="E25" s="6" t="str">
        <f>IFNA(VLOOKUP(C25,Data!$A$2:$C$1500,3,FALSE),"")</f>
        <v/>
      </c>
      <c r="F25" s="6"/>
      <c r="G25" s="20"/>
      <c r="H25" s="71"/>
      <c r="I25" s="20"/>
      <c r="J25" s="13"/>
      <c r="K25" s="6"/>
      <c r="L25" s="6"/>
      <c r="M25" s="8" t="str">
        <f t="shared" si="1"/>
        <v/>
      </c>
      <c r="N25" s="6"/>
      <c r="O25" s="6"/>
      <c r="P25" s="13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25"/>
      <c r="B26" s="6"/>
      <c r="C26" s="6"/>
      <c r="D26" s="6"/>
      <c r="E26" s="6" t="str">
        <f>IFNA(VLOOKUP(C26,Data!$A$2:$C$1500,3,FALSE),"")</f>
        <v/>
      </c>
      <c r="F26" s="6"/>
      <c r="G26" s="20"/>
      <c r="H26" s="71"/>
      <c r="I26" s="20"/>
      <c r="J26" s="13"/>
      <c r="K26" s="6"/>
      <c r="L26" s="6"/>
      <c r="M26" s="8" t="str">
        <f t="shared" si="1"/>
        <v/>
      </c>
      <c r="N26" s="6"/>
      <c r="O26" s="6"/>
      <c r="P26" s="13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5"/>
      <c r="B27" s="6"/>
      <c r="C27" s="6"/>
      <c r="D27" s="6"/>
      <c r="E27" s="6" t="str">
        <f>IFNA(VLOOKUP(C27,Data!$A$2:$C$1500,3,FALSE),"")</f>
        <v/>
      </c>
      <c r="F27" s="6"/>
      <c r="G27" s="20"/>
      <c r="H27" s="71"/>
      <c r="I27" s="20"/>
      <c r="J27" s="13"/>
      <c r="K27" s="6"/>
      <c r="L27" s="6"/>
      <c r="M27" s="8" t="str">
        <f t="shared" si="1"/>
        <v/>
      </c>
      <c r="N27" s="6"/>
      <c r="O27" s="6"/>
      <c r="P27" s="13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25"/>
      <c r="B28" s="6"/>
      <c r="C28" s="6"/>
      <c r="D28" s="6"/>
      <c r="E28" s="6" t="str">
        <f>IFNA(VLOOKUP(C28,Data!$A$2:$C$1500,3,FALSE),"")</f>
        <v/>
      </c>
      <c r="F28" s="6"/>
      <c r="G28" s="20"/>
      <c r="H28" s="71"/>
      <c r="I28" s="20"/>
      <c r="J28" s="13"/>
      <c r="K28" s="6"/>
      <c r="L28" s="6"/>
      <c r="M28" s="8" t="str">
        <f t="shared" si="1"/>
        <v/>
      </c>
      <c r="N28" s="6"/>
      <c r="O28" s="6"/>
      <c r="P28" s="13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5"/>
      <c r="B29" s="6"/>
      <c r="C29" s="6"/>
      <c r="D29" s="6"/>
      <c r="E29" s="6" t="str">
        <f>IFNA(VLOOKUP(C29,Data!$A$2:$C$1500,3,FALSE),"")</f>
        <v/>
      </c>
      <c r="F29" s="6"/>
      <c r="G29" s="20"/>
      <c r="H29" s="71"/>
      <c r="I29" s="20"/>
      <c r="J29" s="13"/>
      <c r="K29" s="6"/>
      <c r="L29" s="6"/>
      <c r="M29" s="8" t="str">
        <f t="shared" si="1"/>
        <v/>
      </c>
      <c r="N29" s="6"/>
      <c r="O29" s="6"/>
      <c r="P29" s="13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25"/>
      <c r="B30" s="6"/>
      <c r="C30" s="6"/>
      <c r="D30" s="6"/>
      <c r="E30" s="6" t="str">
        <f>IFNA(VLOOKUP(C30,Data!$A$2:$C$1500,3,FALSE),"")</f>
        <v/>
      </c>
      <c r="F30" s="6"/>
      <c r="G30" s="20"/>
      <c r="H30" s="71"/>
      <c r="I30" s="20"/>
      <c r="J30" s="13"/>
      <c r="K30" s="6"/>
      <c r="L30" s="6"/>
      <c r="M30" s="8" t="str">
        <f t="shared" si="1"/>
        <v/>
      </c>
      <c r="N30" s="6"/>
      <c r="O30" s="6"/>
      <c r="P30" s="13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6"/>
      <c r="B31" s="6"/>
      <c r="C31" s="6"/>
      <c r="D31" s="6"/>
      <c r="E31" s="6"/>
      <c r="F31" s="6"/>
      <c r="G31" s="20"/>
      <c r="H31" s="11"/>
      <c r="I31" s="6"/>
      <c r="J31" s="13"/>
      <c r="K31" s="6"/>
      <c r="L31" s="6"/>
      <c r="M31" s="11"/>
      <c r="N31" s="11"/>
      <c r="O31" s="6"/>
      <c r="P31" s="13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6"/>
      <c r="B32" s="6"/>
      <c r="C32" s="6"/>
      <c r="D32" s="6"/>
      <c r="E32" s="6"/>
      <c r="F32" s="6"/>
      <c r="G32" s="20"/>
      <c r="H32" s="11"/>
      <c r="I32" s="6"/>
      <c r="J32" s="13"/>
      <c r="K32" s="6"/>
      <c r="L32" s="6"/>
      <c r="M32" s="6"/>
      <c r="N32" s="6"/>
      <c r="O32" s="6"/>
      <c r="P32" s="13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/>
      <c r="B33" s="6"/>
      <c r="C33" s="6"/>
      <c r="D33" s="6"/>
      <c r="E33" s="6"/>
      <c r="F33" s="6"/>
      <c r="G33" s="20"/>
      <c r="H33" s="11"/>
      <c r="I33" s="6"/>
      <c r="J33" s="13"/>
      <c r="K33" s="6"/>
      <c r="L33" s="6"/>
      <c r="M33" s="6"/>
      <c r="N33" s="6"/>
      <c r="O33" s="6"/>
      <c r="P33" s="13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/>
      <c r="B34" s="6"/>
      <c r="C34" s="6"/>
      <c r="D34" s="6"/>
      <c r="E34" s="6"/>
      <c r="F34" s="6"/>
      <c r="G34" s="20"/>
      <c r="H34" s="11"/>
      <c r="I34" s="6"/>
      <c r="J34" s="13"/>
      <c r="K34" s="6"/>
      <c r="L34" s="6"/>
      <c r="M34" s="6"/>
      <c r="N34" s="6"/>
      <c r="O34" s="6"/>
      <c r="P34" s="13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/>
      <c r="B35" s="6"/>
      <c r="C35" s="6"/>
      <c r="D35" s="6"/>
      <c r="E35" s="6"/>
      <c r="F35" s="6"/>
      <c r="G35" s="20"/>
      <c r="H35" s="11"/>
      <c r="I35" s="6"/>
      <c r="J35" s="13"/>
      <c r="K35" s="6"/>
      <c r="L35" s="6"/>
      <c r="M35" s="6"/>
      <c r="N35" s="6"/>
      <c r="O35" s="6"/>
      <c r="P35" s="13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/>
      <c r="B36" s="6"/>
      <c r="C36" s="6"/>
      <c r="D36" s="6"/>
      <c r="E36" s="6"/>
      <c r="F36" s="6"/>
      <c r="G36" s="20"/>
      <c r="H36" s="11"/>
      <c r="I36" s="6"/>
      <c r="J36" s="13"/>
      <c r="K36" s="6"/>
      <c r="L36" s="6"/>
      <c r="M36" s="6"/>
      <c r="N36" s="6"/>
      <c r="O36" s="6"/>
      <c r="P36" s="13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/>
      <c r="B37" s="6"/>
      <c r="C37" s="6"/>
      <c r="D37" s="6"/>
      <c r="E37" s="6"/>
      <c r="F37" s="6"/>
      <c r="G37" s="20"/>
      <c r="H37" s="11"/>
      <c r="I37" s="6"/>
      <c r="J37" s="13"/>
      <c r="K37" s="6"/>
      <c r="L37" s="6"/>
      <c r="M37" s="6"/>
      <c r="N37" s="6"/>
      <c r="O37" s="6"/>
      <c r="P37" s="13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6"/>
      <c r="C38" s="6"/>
      <c r="D38" s="6"/>
      <c r="E38" s="6"/>
      <c r="F38" s="6"/>
      <c r="G38" s="20"/>
      <c r="H38" s="11"/>
      <c r="I38" s="6"/>
      <c r="J38" s="13"/>
      <c r="K38" s="6"/>
      <c r="L38" s="6"/>
      <c r="M38" s="6"/>
      <c r="N38" s="6"/>
      <c r="O38" s="6"/>
      <c r="P38" s="13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6"/>
      <c r="C39" s="6"/>
      <c r="D39" s="6"/>
      <c r="E39" s="6"/>
      <c r="F39" s="6"/>
      <c r="G39" s="20"/>
      <c r="H39" s="11"/>
      <c r="I39" s="6"/>
      <c r="J39" s="13"/>
      <c r="K39" s="6"/>
      <c r="L39" s="6"/>
      <c r="M39" s="6"/>
      <c r="N39" s="6"/>
      <c r="O39" s="6"/>
      <c r="P39" s="13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/>
      <c r="F40" s="6"/>
      <c r="G40" s="20"/>
      <c r="H40" s="11"/>
      <c r="I40" s="6"/>
      <c r="J40" s="13"/>
      <c r="K40" s="6"/>
      <c r="L40" s="6"/>
      <c r="M40" s="6"/>
      <c r="N40" s="6"/>
      <c r="O40" s="6"/>
      <c r="P40" s="13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6"/>
      <c r="G41" s="20"/>
      <c r="H41" s="11"/>
      <c r="I41" s="6"/>
      <c r="J41" s="13"/>
      <c r="K41" s="6"/>
      <c r="L41" s="6"/>
      <c r="M41" s="6"/>
      <c r="N41" s="6"/>
      <c r="O41" s="6"/>
      <c r="P41" s="13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20"/>
      <c r="H42" s="11"/>
      <c r="I42" s="6"/>
      <c r="J42" s="13"/>
      <c r="K42" s="6"/>
      <c r="L42" s="6"/>
      <c r="M42" s="6"/>
      <c r="N42" s="6"/>
      <c r="O42" s="6"/>
      <c r="P42" s="13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20"/>
      <c r="H43" s="11"/>
      <c r="I43" s="6"/>
      <c r="J43" s="13"/>
      <c r="K43" s="6"/>
      <c r="L43" s="6"/>
      <c r="M43" s="6"/>
      <c r="N43" s="6"/>
      <c r="O43" s="6"/>
      <c r="P43" s="13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20"/>
      <c r="H44" s="11"/>
      <c r="I44" s="6"/>
      <c r="J44" s="13"/>
      <c r="K44" s="6"/>
      <c r="L44" s="6"/>
      <c r="M44" s="6"/>
      <c r="N44" s="6"/>
      <c r="O44" s="6"/>
      <c r="P44" s="13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20"/>
      <c r="H45" s="11"/>
      <c r="I45" s="6"/>
      <c r="J45" s="13"/>
      <c r="K45" s="6"/>
      <c r="L45" s="6"/>
      <c r="M45" s="6"/>
      <c r="N45" s="6"/>
      <c r="O45" s="6"/>
      <c r="P45" s="13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20"/>
      <c r="H46" s="11"/>
      <c r="I46" s="6"/>
      <c r="J46" s="13"/>
      <c r="K46" s="6"/>
      <c r="L46" s="6"/>
      <c r="M46" s="6"/>
      <c r="N46" s="6"/>
      <c r="O46" s="6"/>
      <c r="P46" s="13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20"/>
      <c r="H47" s="11"/>
      <c r="I47" s="6"/>
      <c r="J47" s="13"/>
      <c r="K47" s="6"/>
      <c r="L47" s="6"/>
      <c r="M47" s="6"/>
      <c r="N47" s="6"/>
      <c r="O47" s="6"/>
      <c r="P47" s="13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20"/>
      <c r="H48" s="11"/>
      <c r="I48" s="6"/>
      <c r="J48" s="13"/>
      <c r="K48" s="6"/>
      <c r="L48" s="6"/>
      <c r="M48" s="6"/>
      <c r="N48" s="6"/>
      <c r="O48" s="6"/>
      <c r="P48" s="13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20"/>
      <c r="H49" s="11"/>
      <c r="I49" s="6"/>
      <c r="J49" s="13"/>
      <c r="K49" s="6"/>
      <c r="L49" s="6"/>
      <c r="M49" s="6"/>
      <c r="N49" s="6"/>
      <c r="O49" s="6"/>
      <c r="P49" s="13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20"/>
      <c r="H50" s="11"/>
      <c r="I50" s="6"/>
      <c r="J50" s="13"/>
      <c r="K50" s="6"/>
      <c r="L50" s="6"/>
      <c r="M50" s="6"/>
      <c r="N50" s="6"/>
      <c r="O50" s="6"/>
      <c r="P50" s="13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20"/>
      <c r="H51" s="11"/>
      <c r="I51" s="6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20"/>
      <c r="H52" s="11"/>
      <c r="I52" s="6"/>
      <c r="J52" s="13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20"/>
      <c r="H53" s="11"/>
      <c r="I53" s="6"/>
      <c r="J53" s="13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20"/>
      <c r="H54" s="11"/>
      <c r="I54" s="6"/>
      <c r="J54" s="13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20"/>
      <c r="H55" s="11"/>
      <c r="I55" s="6"/>
      <c r="J55" s="13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20"/>
      <c r="H56" s="11"/>
      <c r="I56" s="6"/>
      <c r="J56" s="13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20"/>
      <c r="H57" s="11"/>
      <c r="I57" s="6"/>
      <c r="J57" s="13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20"/>
      <c r="H58" s="11"/>
      <c r="I58" s="6"/>
      <c r="J58" s="13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20"/>
      <c r="H59" s="11"/>
      <c r="I59" s="6"/>
      <c r="J59" s="13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20"/>
      <c r="H60" s="11"/>
      <c r="I60" s="6"/>
      <c r="J60" s="13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20"/>
      <c r="H61" s="11"/>
      <c r="I61" s="6"/>
      <c r="J61" s="13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20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20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20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20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20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20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20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20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20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20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20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20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20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20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20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20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20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20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20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20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20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20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20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20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20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20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20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20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20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20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20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20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20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20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20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20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20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20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20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20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20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20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20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20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20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20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20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20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20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20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20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20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20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20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20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20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20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20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20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20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20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20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20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20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20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20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20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20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20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20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20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20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20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20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20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20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20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20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20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20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20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20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20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20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20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20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20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20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20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20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20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20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20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20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20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20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20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20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20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20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20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20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20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20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20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20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20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20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20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20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20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20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20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20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20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20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20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20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20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20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20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20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20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20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20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20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20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20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20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20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20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20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20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20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20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20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20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20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20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20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20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20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20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20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20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20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20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20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20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20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20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20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20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20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20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20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20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20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20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20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20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20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20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20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20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20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20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20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20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20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20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20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20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20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20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20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20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20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20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20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20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20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20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20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20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20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20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20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20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20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20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20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20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20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20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20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20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20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20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20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20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20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20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20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20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20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20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20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20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20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20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20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20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20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20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20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20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20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20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20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20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20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20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20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20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20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20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20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20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20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20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20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20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20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20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20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20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20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20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20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20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20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20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20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20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20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20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20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20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20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20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20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20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20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20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20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20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20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20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20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20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20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20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20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20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20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20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20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20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20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20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20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20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20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20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20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20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20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20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20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20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20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20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20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20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20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20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20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20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20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20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20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20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20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20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20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20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20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20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20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20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20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20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20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20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20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20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20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20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20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20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20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20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20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20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20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20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20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20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20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20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20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20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20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20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20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20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20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20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20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20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20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20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20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20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20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20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20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20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20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20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20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20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20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20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20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20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20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20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20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20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20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20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20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20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20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20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20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20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20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20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20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20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20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20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20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20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20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20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20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20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20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20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20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20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20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20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20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20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20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20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20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20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20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20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20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20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20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20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20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20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20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20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20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20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20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20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20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20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20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20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20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20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20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20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20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20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20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20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20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20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20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20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20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20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20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20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20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20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20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20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20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20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20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20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20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20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20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20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20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20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20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20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20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20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20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20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20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20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20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20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20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20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20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20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20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20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20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20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20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20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20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20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20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20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20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20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20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20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20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20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20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20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20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20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20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20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20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20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20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20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20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20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20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20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20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20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20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20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20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20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20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20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20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20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20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20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20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20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20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20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20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20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20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20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20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20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20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20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20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20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20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20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20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20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20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20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20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20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20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20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20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20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20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20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20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20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20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20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20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20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20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20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20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20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20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20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20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20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20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20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20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20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20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20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20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20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20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20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20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20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20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20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20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20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20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20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20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20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20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20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20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20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20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20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20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20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20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20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20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20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20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20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20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20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20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20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20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20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20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20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20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20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20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20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20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20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20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20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20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20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20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20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20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20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20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20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20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20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20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20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20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20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20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20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20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20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20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20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20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20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20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20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20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20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20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20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20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20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20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20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20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20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20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20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20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20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20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20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20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20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20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20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20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20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20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20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20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20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20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20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20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20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20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20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20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20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20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20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20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20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20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20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20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20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20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20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20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20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20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20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20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20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20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20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20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20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20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20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20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20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20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20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20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20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20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20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20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20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20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20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20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20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20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20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20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20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20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20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20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20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20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20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20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20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20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20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20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20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20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20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20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20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20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20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20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20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20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20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20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20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20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20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20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20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20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20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20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20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20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20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20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20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20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20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20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20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20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20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20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20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20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20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20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20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20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20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20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20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20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20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20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20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20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20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20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20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20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20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20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20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20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20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20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20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20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20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20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20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20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20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20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20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20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20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20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20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20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20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20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20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20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20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20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20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20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20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20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20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20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20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20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20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20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20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20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20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20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20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20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20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20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20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20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20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20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20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20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20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20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20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20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20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20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20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20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20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20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20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20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20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20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20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20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20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20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20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20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20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20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20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20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20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20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20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20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20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20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20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20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20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20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20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20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20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20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20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20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20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20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20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20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20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20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20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20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20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20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20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20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20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20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20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20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20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20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20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20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20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20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20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20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20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20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20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20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20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20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20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20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20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20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20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20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20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20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20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20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20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20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20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20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20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20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20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20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20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20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20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20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20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20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20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20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20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20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20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20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20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20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20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20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20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20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20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20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20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20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20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20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20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20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20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20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20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20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20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20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20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20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20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20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20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20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20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20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20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20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20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20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20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20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20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20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20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20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20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20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20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20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20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20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20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20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20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20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20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20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20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B2:B30">
      <formula1>'Kategorien (Verwaltung)'!$D$2:$D$25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25"/>
    <col customWidth="1" min="2" max="12" width="22.5"/>
    <col customWidth="1" min="13" max="13" width="18.13"/>
    <col customWidth="1" min="14" max="14" width="13.63"/>
    <col customWidth="1" min="15" max="15" width="22.5"/>
    <col customWidth="1" min="16" max="16" width="16.0"/>
    <col customWidth="1" min="17" max="17" width="10.75"/>
    <col customWidth="1" min="18" max="26" width="7.75"/>
  </cols>
  <sheetData>
    <row r="1" ht="14.25" customHeight="1">
      <c r="A1" s="24" t="s">
        <v>94</v>
      </c>
      <c r="B1" s="4" t="s">
        <v>74</v>
      </c>
      <c r="C1" s="4" t="s">
        <v>3</v>
      </c>
      <c r="D1" s="4" t="s">
        <v>23</v>
      </c>
      <c r="E1" s="4" t="s">
        <v>37</v>
      </c>
      <c r="F1" s="4" t="s">
        <v>5</v>
      </c>
      <c r="G1" s="4" t="s">
        <v>6</v>
      </c>
      <c r="H1" s="4" t="s">
        <v>7</v>
      </c>
      <c r="I1" s="5" t="s">
        <v>95</v>
      </c>
      <c r="J1" s="4" t="s">
        <v>67</v>
      </c>
      <c r="K1" s="4" t="s">
        <v>68</v>
      </c>
      <c r="L1" s="4" t="s">
        <v>69</v>
      </c>
      <c r="M1" s="4" t="s">
        <v>63</v>
      </c>
      <c r="N1" s="4" t="s">
        <v>64</v>
      </c>
      <c r="O1" s="4" t="s">
        <v>46</v>
      </c>
      <c r="P1" s="4" t="s">
        <v>10</v>
      </c>
      <c r="Q1" s="4" t="s">
        <v>11</v>
      </c>
      <c r="R1" s="4"/>
      <c r="S1" s="4"/>
      <c r="T1" s="4"/>
      <c r="U1" s="4"/>
      <c r="V1" s="4"/>
      <c r="W1" s="4"/>
      <c r="X1" s="4"/>
      <c r="Y1" s="4"/>
      <c r="Z1" s="4"/>
    </row>
    <row r="2" ht="20.25" customHeight="1">
      <c r="A2" s="25"/>
      <c r="B2" s="6"/>
      <c r="C2" s="26"/>
      <c r="D2" s="26"/>
      <c r="E2" s="30"/>
      <c r="F2" s="6"/>
      <c r="G2" s="26"/>
      <c r="H2" s="26"/>
      <c r="I2" s="70"/>
      <c r="J2" s="67"/>
      <c r="K2" s="8"/>
      <c r="L2" s="6"/>
      <c r="M2" s="6"/>
      <c r="N2" s="8"/>
      <c r="O2" s="26"/>
      <c r="P2" s="72"/>
      <c r="Q2" s="13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25"/>
      <c r="B3" s="6"/>
      <c r="C3" s="26"/>
      <c r="D3" s="26"/>
      <c r="E3" s="19"/>
      <c r="F3" s="6"/>
      <c r="G3" s="26"/>
      <c r="H3" s="6"/>
      <c r="I3" s="70"/>
      <c r="J3" s="67"/>
      <c r="K3" s="8"/>
      <c r="L3" s="6"/>
      <c r="M3" s="6"/>
      <c r="N3" s="8"/>
      <c r="O3" s="26"/>
      <c r="P3" s="6"/>
      <c r="Q3" s="31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25"/>
      <c r="B4" s="6"/>
      <c r="C4" s="6"/>
      <c r="D4" s="26"/>
      <c r="E4" s="19"/>
      <c r="F4" s="6"/>
      <c r="G4" s="26"/>
      <c r="H4" s="6"/>
      <c r="I4" s="70"/>
      <c r="J4" s="67"/>
      <c r="K4" s="9"/>
      <c r="L4" s="6"/>
      <c r="M4" s="26"/>
      <c r="N4" s="8"/>
      <c r="O4" s="26"/>
      <c r="P4" s="6"/>
      <c r="Q4" s="31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25"/>
      <c r="B5" s="6"/>
      <c r="C5" s="6"/>
      <c r="D5" s="6"/>
      <c r="E5" s="19"/>
      <c r="F5" s="6"/>
      <c r="G5" s="6"/>
      <c r="H5" s="6"/>
      <c r="I5" s="71"/>
      <c r="J5" s="20"/>
      <c r="K5" s="8"/>
      <c r="L5" s="6"/>
      <c r="M5" s="6"/>
      <c r="N5" s="8"/>
      <c r="O5" s="6"/>
      <c r="P5" s="6"/>
      <c r="Q5" s="13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25"/>
      <c r="B6" s="6"/>
      <c r="C6" s="6"/>
      <c r="D6" s="6"/>
      <c r="E6" s="19"/>
      <c r="F6" s="6"/>
      <c r="G6" s="6"/>
      <c r="H6" s="6"/>
      <c r="I6" s="71"/>
      <c r="J6" s="20"/>
      <c r="K6" s="8"/>
      <c r="L6" s="6"/>
      <c r="M6" s="6"/>
      <c r="N6" s="8"/>
      <c r="O6" s="6"/>
      <c r="P6" s="6"/>
      <c r="Q6" s="13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25"/>
      <c r="B7" s="6"/>
      <c r="C7" s="6"/>
      <c r="D7" s="6"/>
      <c r="E7" s="19"/>
      <c r="F7" s="6"/>
      <c r="G7" s="6"/>
      <c r="H7" s="26"/>
      <c r="I7" s="71"/>
      <c r="J7" s="20"/>
      <c r="K7" s="8"/>
      <c r="L7" s="6"/>
      <c r="M7" s="6"/>
      <c r="N7" s="8"/>
      <c r="O7" s="6"/>
      <c r="P7" s="6"/>
      <c r="Q7" s="13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6"/>
      <c r="D8" s="6"/>
      <c r="E8" s="19"/>
      <c r="F8" s="6"/>
      <c r="G8" s="26"/>
      <c r="H8" s="26"/>
      <c r="I8" s="71"/>
      <c r="J8" s="20"/>
      <c r="K8" s="8"/>
      <c r="L8" s="6"/>
      <c r="M8" s="6"/>
      <c r="N8" s="8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6"/>
      <c r="D9" s="6"/>
      <c r="E9" s="19"/>
      <c r="F9" s="6"/>
      <c r="G9" s="26"/>
      <c r="H9" s="26"/>
      <c r="I9" s="71"/>
      <c r="J9" s="20"/>
      <c r="K9" s="8"/>
      <c r="L9" s="6"/>
      <c r="M9" s="6"/>
      <c r="N9" s="8"/>
      <c r="O9" s="6"/>
      <c r="P9" s="26"/>
      <c r="Q9" s="13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6"/>
      <c r="D10" s="6"/>
      <c r="E10" s="19"/>
      <c r="F10" s="6"/>
      <c r="G10" s="6"/>
      <c r="H10" s="6"/>
      <c r="I10" s="71"/>
      <c r="J10" s="20"/>
      <c r="K10" s="8"/>
      <c r="L10" s="6"/>
      <c r="M10" s="6"/>
      <c r="N10" s="8"/>
      <c r="O10" s="6"/>
      <c r="P10" s="6"/>
      <c r="Q10" s="13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6"/>
      <c r="D11" s="6"/>
      <c r="E11" s="19"/>
      <c r="F11" s="6"/>
      <c r="G11" s="6"/>
      <c r="H11" s="6"/>
      <c r="I11" s="71"/>
      <c r="J11" s="20"/>
      <c r="K11" s="8"/>
      <c r="L11" s="6"/>
      <c r="M11" s="6"/>
      <c r="N11" s="8"/>
      <c r="O11" s="6"/>
      <c r="P11" s="6"/>
      <c r="Q11" s="13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6"/>
      <c r="E12" s="19"/>
      <c r="F12" s="6" t="str">
        <f>IFNA(VLOOKUP(C12,Data!$A$2:$C$1500,3,FALSE),"")</f>
        <v/>
      </c>
      <c r="G12" s="6"/>
      <c r="H12" s="6"/>
      <c r="I12" s="71"/>
      <c r="J12" s="20"/>
      <c r="K12" s="8"/>
      <c r="L12" s="6"/>
      <c r="M12" s="6"/>
      <c r="N12" s="8" t="str">
        <f t="shared" ref="N12:N39" si="1">(IF(M12="x",IF(L12="",K12-45,K12-(L12+1)*7),""))</f>
        <v/>
      </c>
      <c r="O12" s="6"/>
      <c r="P12" s="6"/>
      <c r="Q12" s="13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6"/>
      <c r="C13" s="6"/>
      <c r="D13" s="6"/>
      <c r="E13" s="19"/>
      <c r="F13" s="6" t="str">
        <f>IFNA(VLOOKUP(C13,Data!$A$2:$C$1500,3,FALSE),"")</f>
        <v/>
      </c>
      <c r="G13" s="6"/>
      <c r="H13" s="6"/>
      <c r="I13" s="71"/>
      <c r="J13" s="20"/>
      <c r="K13" s="8"/>
      <c r="L13" s="6"/>
      <c r="M13" s="6"/>
      <c r="N13" s="8" t="str">
        <f t="shared" si="1"/>
        <v/>
      </c>
      <c r="O13" s="6"/>
      <c r="P13" s="6"/>
      <c r="Q13" s="13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6"/>
      <c r="C14" s="6"/>
      <c r="D14" s="6"/>
      <c r="E14" s="19"/>
      <c r="F14" s="6" t="str">
        <f>IFNA(VLOOKUP(C14,Data!$A$2:$C$1500,3,FALSE),"")</f>
        <v/>
      </c>
      <c r="G14" s="6"/>
      <c r="H14" s="6"/>
      <c r="I14" s="71"/>
      <c r="J14" s="20"/>
      <c r="K14" s="8"/>
      <c r="L14" s="6"/>
      <c r="M14" s="6"/>
      <c r="N14" s="8" t="str">
        <f t="shared" si="1"/>
        <v/>
      </c>
      <c r="O14" s="6"/>
      <c r="P14" s="6"/>
      <c r="Q14" s="13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6"/>
      <c r="C15" s="6"/>
      <c r="D15" s="6"/>
      <c r="E15" s="19"/>
      <c r="F15" s="6" t="str">
        <f>IFNA(VLOOKUP(C15,Data!$A$2:$C$1500,3,FALSE),"")</f>
        <v/>
      </c>
      <c r="G15" s="6"/>
      <c r="H15" s="6"/>
      <c r="I15" s="71"/>
      <c r="J15" s="20"/>
      <c r="K15" s="8"/>
      <c r="L15" s="6"/>
      <c r="M15" s="6"/>
      <c r="N15" s="8" t="str">
        <f t="shared" si="1"/>
        <v/>
      </c>
      <c r="O15" s="6"/>
      <c r="P15" s="6"/>
      <c r="Q15" s="13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6"/>
      <c r="C16" s="6"/>
      <c r="D16" s="6"/>
      <c r="E16" s="19"/>
      <c r="F16" s="6" t="str">
        <f>IFNA(VLOOKUP(C16,Data!$A$2:$C$1500,3,FALSE),"")</f>
        <v/>
      </c>
      <c r="G16" s="6"/>
      <c r="H16" s="6"/>
      <c r="I16" s="71"/>
      <c r="J16" s="20"/>
      <c r="K16" s="8"/>
      <c r="L16" s="6"/>
      <c r="M16" s="6"/>
      <c r="N16" s="8" t="str">
        <f t="shared" si="1"/>
        <v/>
      </c>
      <c r="O16" s="6"/>
      <c r="P16" s="6"/>
      <c r="Q16" s="13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6"/>
      <c r="C17" s="6"/>
      <c r="D17" s="6"/>
      <c r="E17" s="19"/>
      <c r="F17" s="6" t="str">
        <f>IFNA(VLOOKUP(C17,Data!$A$2:$C$1500,3,FALSE),"")</f>
        <v/>
      </c>
      <c r="G17" s="6"/>
      <c r="H17" s="6"/>
      <c r="I17" s="71"/>
      <c r="J17" s="20"/>
      <c r="K17" s="8"/>
      <c r="L17" s="6"/>
      <c r="M17" s="6"/>
      <c r="N17" s="8" t="str">
        <f t="shared" si="1"/>
        <v/>
      </c>
      <c r="O17" s="6"/>
      <c r="P17" s="6"/>
      <c r="Q17" s="13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25"/>
      <c r="B18" s="6"/>
      <c r="C18" s="6"/>
      <c r="D18" s="6"/>
      <c r="E18" s="19"/>
      <c r="F18" s="6" t="str">
        <f>IFNA(VLOOKUP(C18,Data!$A$2:$C$1500,3,FALSE),"")</f>
        <v/>
      </c>
      <c r="G18" s="6"/>
      <c r="H18" s="6"/>
      <c r="I18" s="71"/>
      <c r="J18" s="20"/>
      <c r="K18" s="8"/>
      <c r="L18" s="6"/>
      <c r="M18" s="6"/>
      <c r="N18" s="8" t="str">
        <f t="shared" si="1"/>
        <v/>
      </c>
      <c r="O18" s="6"/>
      <c r="P18" s="6"/>
      <c r="Q18" s="13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6"/>
      <c r="C19" s="6"/>
      <c r="D19" s="6"/>
      <c r="E19" s="19"/>
      <c r="F19" s="6" t="str">
        <f>IFNA(VLOOKUP(C19,Data!$A$2:$C$1500,3,FALSE),"")</f>
        <v/>
      </c>
      <c r="G19" s="6"/>
      <c r="H19" s="6"/>
      <c r="I19" s="71"/>
      <c r="J19" s="20"/>
      <c r="K19" s="8"/>
      <c r="L19" s="6"/>
      <c r="M19" s="6"/>
      <c r="N19" s="8" t="str">
        <f t="shared" si="1"/>
        <v/>
      </c>
      <c r="O19" s="6"/>
      <c r="P19" s="6"/>
      <c r="Q19" s="13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6"/>
      <c r="C20" s="6"/>
      <c r="D20" s="6"/>
      <c r="E20" s="19"/>
      <c r="F20" s="6" t="str">
        <f>IFNA(VLOOKUP(C20,Data!$A$2:$C$1500,3,FALSE),"")</f>
        <v/>
      </c>
      <c r="G20" s="6"/>
      <c r="H20" s="6"/>
      <c r="I20" s="71"/>
      <c r="J20" s="20"/>
      <c r="K20" s="8"/>
      <c r="L20" s="6"/>
      <c r="M20" s="6"/>
      <c r="N20" s="8" t="str">
        <f t="shared" si="1"/>
        <v/>
      </c>
      <c r="O20" s="6"/>
      <c r="P20" s="6"/>
      <c r="Q20" s="13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25"/>
      <c r="B21" s="6"/>
      <c r="C21" s="6"/>
      <c r="D21" s="6"/>
      <c r="E21" s="19"/>
      <c r="F21" s="6" t="str">
        <f>IFNA(VLOOKUP(C21,Data!$A$2:$C$1500,3,FALSE),"")</f>
        <v/>
      </c>
      <c r="G21" s="6"/>
      <c r="H21" s="6"/>
      <c r="I21" s="71"/>
      <c r="J21" s="20"/>
      <c r="K21" s="8"/>
      <c r="L21" s="6"/>
      <c r="M21" s="6"/>
      <c r="N21" s="8" t="str">
        <f t="shared" si="1"/>
        <v/>
      </c>
      <c r="O21" s="6"/>
      <c r="P21" s="6"/>
      <c r="Q21" s="13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6"/>
      <c r="C22" s="6"/>
      <c r="D22" s="6"/>
      <c r="E22" s="19"/>
      <c r="F22" s="6" t="str">
        <f>IFNA(VLOOKUP(C22,Data!$A$2:$C$1500,3,FALSE),"")</f>
        <v/>
      </c>
      <c r="G22" s="6"/>
      <c r="H22" s="6"/>
      <c r="I22" s="71"/>
      <c r="J22" s="20"/>
      <c r="K22" s="8"/>
      <c r="L22" s="6"/>
      <c r="M22" s="6"/>
      <c r="N22" s="8" t="str">
        <f t="shared" si="1"/>
        <v/>
      </c>
      <c r="O22" s="6"/>
      <c r="P22" s="6"/>
      <c r="Q22" s="13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25"/>
      <c r="B23" s="6"/>
      <c r="C23" s="6"/>
      <c r="D23" s="6"/>
      <c r="E23" s="19"/>
      <c r="F23" s="6" t="str">
        <f>IFNA(VLOOKUP(C23,Data!$A$2:$C$1500,3,FALSE),"")</f>
        <v/>
      </c>
      <c r="G23" s="6"/>
      <c r="H23" s="6"/>
      <c r="I23" s="71"/>
      <c r="J23" s="20"/>
      <c r="K23" s="8"/>
      <c r="L23" s="6"/>
      <c r="M23" s="6"/>
      <c r="N23" s="8" t="str">
        <f t="shared" si="1"/>
        <v/>
      </c>
      <c r="O23" s="6"/>
      <c r="P23" s="6"/>
      <c r="Q23" s="13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25"/>
      <c r="B24" s="6"/>
      <c r="C24" s="6"/>
      <c r="D24" s="6"/>
      <c r="E24" s="19"/>
      <c r="F24" s="6" t="str">
        <f>IFNA(VLOOKUP(C24,Data!$A$2:$C$1500,3,FALSE),"")</f>
        <v/>
      </c>
      <c r="G24" s="6"/>
      <c r="H24" s="6"/>
      <c r="I24" s="71"/>
      <c r="J24" s="20"/>
      <c r="K24" s="8"/>
      <c r="L24" s="6"/>
      <c r="M24" s="6"/>
      <c r="N24" s="8" t="str">
        <f t="shared" si="1"/>
        <v/>
      </c>
      <c r="O24" s="6"/>
      <c r="P24" s="6"/>
      <c r="Q24" s="13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25"/>
      <c r="B25" s="6"/>
      <c r="C25" s="6"/>
      <c r="D25" s="6"/>
      <c r="E25" s="19"/>
      <c r="F25" s="6" t="str">
        <f>IFNA(VLOOKUP(C25,Data!$A$2:$C$1500,3,FALSE),"")</f>
        <v/>
      </c>
      <c r="G25" s="6"/>
      <c r="H25" s="6"/>
      <c r="I25" s="71"/>
      <c r="J25" s="20"/>
      <c r="K25" s="8"/>
      <c r="L25" s="6"/>
      <c r="M25" s="6"/>
      <c r="N25" s="8" t="str">
        <f t="shared" si="1"/>
        <v/>
      </c>
      <c r="O25" s="6"/>
      <c r="P25" s="6"/>
      <c r="Q25" s="13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25"/>
      <c r="B26" s="6"/>
      <c r="C26" s="6"/>
      <c r="D26" s="6"/>
      <c r="E26" s="19"/>
      <c r="F26" s="6" t="str">
        <f>IFNA(VLOOKUP(C26,Data!$A$2:$C$1500,3,FALSE),"")</f>
        <v/>
      </c>
      <c r="G26" s="6"/>
      <c r="H26" s="6"/>
      <c r="I26" s="71"/>
      <c r="J26" s="20"/>
      <c r="K26" s="8"/>
      <c r="L26" s="6"/>
      <c r="M26" s="6"/>
      <c r="N26" s="8" t="str">
        <f t="shared" si="1"/>
        <v/>
      </c>
      <c r="O26" s="6"/>
      <c r="P26" s="6"/>
      <c r="Q26" s="13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5"/>
      <c r="B27" s="6"/>
      <c r="C27" s="6"/>
      <c r="D27" s="6"/>
      <c r="E27" s="19"/>
      <c r="F27" s="6" t="str">
        <f>IFNA(VLOOKUP(C27,Data!$A$2:$C$1500,3,FALSE),"")</f>
        <v/>
      </c>
      <c r="G27" s="6"/>
      <c r="H27" s="6"/>
      <c r="I27" s="71"/>
      <c r="J27" s="20"/>
      <c r="K27" s="8"/>
      <c r="L27" s="6"/>
      <c r="M27" s="6"/>
      <c r="N27" s="8" t="str">
        <f t="shared" si="1"/>
        <v/>
      </c>
      <c r="O27" s="6"/>
      <c r="P27" s="6"/>
      <c r="Q27" s="13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25"/>
      <c r="B28" s="6"/>
      <c r="C28" s="6"/>
      <c r="D28" s="6"/>
      <c r="E28" s="19"/>
      <c r="F28" s="6" t="str">
        <f>IFNA(VLOOKUP(C28,Data!$A$2:$C$1500,3,FALSE),"")</f>
        <v/>
      </c>
      <c r="G28" s="6"/>
      <c r="H28" s="6"/>
      <c r="I28" s="71"/>
      <c r="J28" s="20"/>
      <c r="K28" s="8"/>
      <c r="L28" s="6"/>
      <c r="M28" s="6"/>
      <c r="N28" s="8" t="str">
        <f t="shared" si="1"/>
        <v/>
      </c>
      <c r="O28" s="6"/>
      <c r="P28" s="6"/>
      <c r="Q28" s="13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5"/>
      <c r="B29" s="6"/>
      <c r="C29" s="6"/>
      <c r="D29" s="6"/>
      <c r="E29" s="19"/>
      <c r="F29" s="6" t="str">
        <f>IFNA(VLOOKUP(C29,Data!$A$2:$C$1500,3,FALSE),"")</f>
        <v/>
      </c>
      <c r="G29" s="6"/>
      <c r="H29" s="6"/>
      <c r="I29" s="71"/>
      <c r="J29" s="20"/>
      <c r="K29" s="8"/>
      <c r="L29" s="6"/>
      <c r="M29" s="6"/>
      <c r="N29" s="8" t="str">
        <f t="shared" si="1"/>
        <v/>
      </c>
      <c r="O29" s="6"/>
      <c r="P29" s="6"/>
      <c r="Q29" s="13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25"/>
      <c r="B30" s="6"/>
      <c r="C30" s="6"/>
      <c r="D30" s="6"/>
      <c r="E30" s="19"/>
      <c r="F30" s="6" t="str">
        <f>IFNA(VLOOKUP(C30,Data!$A$2:$C$1500,3,FALSE),"")</f>
        <v/>
      </c>
      <c r="G30" s="6"/>
      <c r="H30" s="6"/>
      <c r="I30" s="71"/>
      <c r="J30" s="20"/>
      <c r="K30" s="8"/>
      <c r="L30" s="6"/>
      <c r="M30" s="6"/>
      <c r="N30" s="8" t="str">
        <f t="shared" si="1"/>
        <v/>
      </c>
      <c r="O30" s="6"/>
      <c r="P30" s="6"/>
      <c r="Q30" s="13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25"/>
      <c r="B31" s="6"/>
      <c r="C31" s="6"/>
      <c r="D31" s="6"/>
      <c r="E31" s="19"/>
      <c r="F31" s="6" t="str">
        <f>IFNA(VLOOKUP(C31,Data!$A$2:$C$1500,3,FALSE),"")</f>
        <v/>
      </c>
      <c r="G31" s="6"/>
      <c r="H31" s="6"/>
      <c r="I31" s="71"/>
      <c r="J31" s="20"/>
      <c r="K31" s="8"/>
      <c r="L31" s="6"/>
      <c r="M31" s="6"/>
      <c r="N31" s="8" t="str">
        <f t="shared" si="1"/>
        <v/>
      </c>
      <c r="O31" s="6"/>
      <c r="P31" s="6"/>
      <c r="Q31" s="13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25"/>
      <c r="B32" s="6"/>
      <c r="C32" s="6"/>
      <c r="D32" s="6"/>
      <c r="E32" s="19"/>
      <c r="F32" s="6" t="str">
        <f>IFNA(VLOOKUP(C32,Data!$A$2:$C$1500,3,FALSE),"")</f>
        <v/>
      </c>
      <c r="G32" s="6"/>
      <c r="H32" s="6"/>
      <c r="I32" s="71"/>
      <c r="J32" s="20"/>
      <c r="K32" s="8"/>
      <c r="L32" s="6"/>
      <c r="M32" s="6"/>
      <c r="N32" s="8" t="str">
        <f t="shared" si="1"/>
        <v/>
      </c>
      <c r="O32" s="6"/>
      <c r="P32" s="6"/>
      <c r="Q32" s="13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25"/>
      <c r="B33" s="6"/>
      <c r="C33" s="6"/>
      <c r="D33" s="6"/>
      <c r="E33" s="19"/>
      <c r="F33" s="6" t="str">
        <f>IFNA(VLOOKUP(C33,Data!$A$2:$C$1500,3,FALSE),"")</f>
        <v/>
      </c>
      <c r="G33" s="6"/>
      <c r="H33" s="6"/>
      <c r="I33" s="71"/>
      <c r="J33" s="20"/>
      <c r="K33" s="8"/>
      <c r="L33" s="6"/>
      <c r="M33" s="6"/>
      <c r="N33" s="8" t="str">
        <f t="shared" si="1"/>
        <v/>
      </c>
      <c r="O33" s="6"/>
      <c r="P33" s="6"/>
      <c r="Q33" s="13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25"/>
      <c r="B34" s="6"/>
      <c r="C34" s="6"/>
      <c r="D34" s="6"/>
      <c r="E34" s="19"/>
      <c r="F34" s="6" t="str">
        <f>IFNA(VLOOKUP(C34,Data!$A$2:$C$1500,3,FALSE),"")</f>
        <v/>
      </c>
      <c r="G34" s="6"/>
      <c r="H34" s="6"/>
      <c r="I34" s="71"/>
      <c r="J34" s="20"/>
      <c r="K34" s="8"/>
      <c r="L34" s="6"/>
      <c r="M34" s="6"/>
      <c r="N34" s="8" t="str">
        <f t="shared" si="1"/>
        <v/>
      </c>
      <c r="O34" s="6"/>
      <c r="P34" s="6"/>
      <c r="Q34" s="13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25"/>
      <c r="B35" s="6"/>
      <c r="C35" s="6"/>
      <c r="D35" s="6"/>
      <c r="E35" s="19"/>
      <c r="F35" s="6" t="str">
        <f>IFNA(VLOOKUP(C35,Data!$A$2:$C$1500,3,FALSE),"")</f>
        <v/>
      </c>
      <c r="G35" s="6"/>
      <c r="H35" s="6"/>
      <c r="I35" s="71"/>
      <c r="J35" s="20"/>
      <c r="K35" s="8"/>
      <c r="L35" s="6"/>
      <c r="M35" s="6"/>
      <c r="N35" s="8" t="str">
        <f t="shared" si="1"/>
        <v/>
      </c>
      <c r="O35" s="6"/>
      <c r="P35" s="6"/>
      <c r="Q35" s="13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25"/>
      <c r="B36" s="6"/>
      <c r="C36" s="6"/>
      <c r="D36" s="6"/>
      <c r="E36" s="19"/>
      <c r="F36" s="6" t="str">
        <f>IFNA(VLOOKUP(C36,Data!$A$2:$C$1500,3,FALSE),"")</f>
        <v/>
      </c>
      <c r="G36" s="6"/>
      <c r="H36" s="6"/>
      <c r="I36" s="71"/>
      <c r="J36" s="20"/>
      <c r="K36" s="8"/>
      <c r="L36" s="6"/>
      <c r="M36" s="6"/>
      <c r="N36" s="8" t="str">
        <f t="shared" si="1"/>
        <v/>
      </c>
      <c r="O36" s="6"/>
      <c r="P36" s="6"/>
      <c r="Q36" s="13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25"/>
      <c r="B37" s="6"/>
      <c r="C37" s="6"/>
      <c r="D37" s="6"/>
      <c r="E37" s="19"/>
      <c r="F37" s="6" t="str">
        <f>IFNA(VLOOKUP(C37,Data!$A$2:$C$1500,3,FALSE),"")</f>
        <v/>
      </c>
      <c r="G37" s="6"/>
      <c r="H37" s="6"/>
      <c r="I37" s="71"/>
      <c r="J37" s="20"/>
      <c r="K37" s="8"/>
      <c r="L37" s="6"/>
      <c r="M37" s="6"/>
      <c r="N37" s="8" t="str">
        <f t="shared" si="1"/>
        <v/>
      </c>
      <c r="O37" s="6"/>
      <c r="P37" s="6"/>
      <c r="Q37" s="13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25"/>
      <c r="B38" s="6"/>
      <c r="C38" s="6"/>
      <c r="D38" s="6"/>
      <c r="E38" s="19"/>
      <c r="F38" s="6" t="str">
        <f>IFNA(VLOOKUP(C38,Data!$A$2:$C$1500,3,FALSE),"")</f>
        <v/>
      </c>
      <c r="G38" s="6"/>
      <c r="H38" s="6"/>
      <c r="I38" s="71"/>
      <c r="J38" s="20"/>
      <c r="K38" s="8"/>
      <c r="L38" s="6"/>
      <c r="M38" s="6"/>
      <c r="N38" s="8" t="str">
        <f t="shared" si="1"/>
        <v/>
      </c>
      <c r="O38" s="6"/>
      <c r="P38" s="6"/>
      <c r="Q38" s="13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25"/>
      <c r="B39" s="6"/>
      <c r="C39" s="6"/>
      <c r="D39" s="6"/>
      <c r="E39" s="19"/>
      <c r="F39" s="6" t="str">
        <f>IFNA(VLOOKUP(C39,Data!$A$2:$C$1500,3,FALSE),"")</f>
        <v/>
      </c>
      <c r="G39" s="6"/>
      <c r="H39" s="6"/>
      <c r="I39" s="71"/>
      <c r="J39" s="20"/>
      <c r="K39" s="8"/>
      <c r="L39" s="6"/>
      <c r="M39" s="6"/>
      <c r="N39" s="8" t="str">
        <f t="shared" si="1"/>
        <v/>
      </c>
      <c r="O39" s="6"/>
      <c r="P39" s="6"/>
      <c r="Q39" s="13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11"/>
      <c r="J40" s="6"/>
      <c r="K40" s="6"/>
      <c r="L40" s="6"/>
      <c r="M40" s="6"/>
      <c r="N40" s="11"/>
      <c r="O40" s="6"/>
      <c r="P40" s="6"/>
      <c r="Q40" s="13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11"/>
      <c r="J41" s="6"/>
      <c r="K41" s="6"/>
      <c r="L41" s="6"/>
      <c r="M41" s="6"/>
      <c r="N41" s="11"/>
      <c r="O41" s="6"/>
      <c r="P41" s="6"/>
      <c r="Q41" s="13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11"/>
      <c r="J42" s="6"/>
      <c r="K42" s="6"/>
      <c r="L42" s="6"/>
      <c r="M42" s="6"/>
      <c r="N42" s="6"/>
      <c r="O42" s="6"/>
      <c r="P42" s="6"/>
      <c r="Q42" s="13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11"/>
      <c r="J43" s="6"/>
      <c r="K43" s="6"/>
      <c r="L43" s="6"/>
      <c r="M43" s="6"/>
      <c r="N43" s="6"/>
      <c r="O43" s="6"/>
      <c r="P43" s="6"/>
      <c r="Q43" s="13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11"/>
      <c r="J44" s="6"/>
      <c r="K44" s="6"/>
      <c r="L44" s="6"/>
      <c r="M44" s="6"/>
      <c r="N44" s="6"/>
      <c r="O44" s="6"/>
      <c r="P44" s="6"/>
      <c r="Q44" s="13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11"/>
      <c r="J45" s="6"/>
      <c r="K45" s="6"/>
      <c r="L45" s="6"/>
      <c r="M45" s="6"/>
      <c r="N45" s="6"/>
      <c r="O45" s="6"/>
      <c r="P45" s="6"/>
      <c r="Q45" s="13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11"/>
      <c r="J46" s="6"/>
      <c r="K46" s="6"/>
      <c r="L46" s="6"/>
      <c r="M46" s="6"/>
      <c r="N46" s="6"/>
      <c r="O46" s="6"/>
      <c r="P46" s="6"/>
      <c r="Q46" s="13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11"/>
      <c r="J47" s="6"/>
      <c r="K47" s="6"/>
      <c r="L47" s="6"/>
      <c r="M47" s="6"/>
      <c r="N47" s="6"/>
      <c r="O47" s="6"/>
      <c r="P47" s="6"/>
      <c r="Q47" s="13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11"/>
      <c r="J48" s="6"/>
      <c r="K48" s="6"/>
      <c r="L48" s="6"/>
      <c r="M48" s="6"/>
      <c r="N48" s="6"/>
      <c r="O48" s="6"/>
      <c r="P48" s="6"/>
      <c r="Q48" s="13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11"/>
      <c r="J49" s="6"/>
      <c r="K49" s="6"/>
      <c r="L49" s="6"/>
      <c r="M49" s="6"/>
      <c r="N49" s="6"/>
      <c r="O49" s="6"/>
      <c r="P49" s="6"/>
      <c r="Q49" s="13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11"/>
      <c r="J50" s="6"/>
      <c r="K50" s="6"/>
      <c r="L50" s="6"/>
      <c r="M50" s="6"/>
      <c r="N50" s="6"/>
      <c r="O50" s="6"/>
      <c r="P50" s="6"/>
      <c r="Q50" s="13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1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1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1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11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11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1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11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1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11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1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1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11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11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11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11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11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11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11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1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1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1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11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1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11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1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1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1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11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11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11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1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1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11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11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1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11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1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1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11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11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11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1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1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11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1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11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1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1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1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1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1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11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1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11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11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11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1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11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1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1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1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11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11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1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1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1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1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1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1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11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1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11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11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11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11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1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1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11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11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11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11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11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11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11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11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11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11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11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11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11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11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11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11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11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11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11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11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11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11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11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1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1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11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11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1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11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1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11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11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11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11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11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11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1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11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11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11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11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11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11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11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11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11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11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11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11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1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1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11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11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11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11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11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11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11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11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11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11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11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11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11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11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11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11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11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11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11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11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11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11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11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11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11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11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11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11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11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11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11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11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11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11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11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11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11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11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11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11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11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11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11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11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11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11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11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11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11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11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11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11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11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11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11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11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11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11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11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11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11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11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11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11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11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11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11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11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11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11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11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11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11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11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11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11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11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11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11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11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11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11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11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11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11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11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11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11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11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11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11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11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11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11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11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11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11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11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11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11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11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11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11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11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11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11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11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11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11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11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11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11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11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11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11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11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11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11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11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11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11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11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11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11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11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11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11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11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11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11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11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11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11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11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11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11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11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11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11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11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11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11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11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11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11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11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11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11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11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11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11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11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11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11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11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11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11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11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11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11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11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11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11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11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11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11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11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11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11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11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11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11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11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11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11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11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11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11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11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11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11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11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11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11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11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11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11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11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11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11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11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11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11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11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11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11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11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11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11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11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11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11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11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11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11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11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11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11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11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11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11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11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11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11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11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11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11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11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11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11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11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11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11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11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11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11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11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11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11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11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11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11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11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11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11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11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11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11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11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11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11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11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11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11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11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11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11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11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11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11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11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11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11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11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11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11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11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11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11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11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11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11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11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11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11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11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11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11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11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11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11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11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11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11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11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11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11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11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11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11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11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11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11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11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11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11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11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11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11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11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11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11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11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11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11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11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11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11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11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11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11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11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11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11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11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11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11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11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11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11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11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11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11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11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11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11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11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11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11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11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11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11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11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11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11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11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11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11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11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11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11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11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11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11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11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11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11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11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11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11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11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11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11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11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11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11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11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11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11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11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11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11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11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11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11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11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11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11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11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11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11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11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11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11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11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11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11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11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11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11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11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11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11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11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11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11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11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11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11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11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11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11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11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11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11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11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11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11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11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11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11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11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11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11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11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11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11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11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11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11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11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11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11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11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11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11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11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11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11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11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11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11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11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11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11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11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11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11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11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11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11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11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11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11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11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11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11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11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11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11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11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11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11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11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11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11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11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11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11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11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11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11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11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11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11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11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11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11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11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11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11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11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11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11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11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11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11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11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11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11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11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11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11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11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11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11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11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11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11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11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11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11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11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11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11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11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11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11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11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11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11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11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11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11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11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11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11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11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11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11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11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11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11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11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11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11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11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11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11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11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11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11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11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11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11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11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11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11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11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11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11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11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11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11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11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11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11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11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11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11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11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11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11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11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11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11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11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11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11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11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11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11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11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11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11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11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11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11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11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11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11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11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11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11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11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11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11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11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11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11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11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11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11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11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11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11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11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11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11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11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11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11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11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11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11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11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11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11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11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11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11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11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11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11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11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11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11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11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11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11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11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11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11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11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11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11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11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11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11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11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11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11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11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11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11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11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11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11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11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11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11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11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11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11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11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11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11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11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11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11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11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11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11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11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11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11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11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11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11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11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11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11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11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11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11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11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11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11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11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11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11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11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11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11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11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11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11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11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11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11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11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11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11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11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11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11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11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11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11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11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11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11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11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11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11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11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11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11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11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11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11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11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11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11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11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11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11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11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11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11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11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11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11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11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11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11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11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11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11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11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11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11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11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11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11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11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11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11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11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11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11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11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11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11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11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11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11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11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11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11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11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11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11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11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11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11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11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11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11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11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11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11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11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11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11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11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11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11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11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11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11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11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11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11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11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11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11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11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11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11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11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11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11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11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11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11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11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11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11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11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11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11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11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11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11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11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11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11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11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11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11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11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11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11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11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11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11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11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11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11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11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11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11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11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11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11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11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11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11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11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11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11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11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11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11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11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11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11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11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11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11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11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11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11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11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11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11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11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11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11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11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11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11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11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11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11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11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11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11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11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11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11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11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11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11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11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11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11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11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11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11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11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11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11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11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11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11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11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11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11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11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11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B2:B39">
      <formula1>'Kategorien (Verwaltung)'!$E$2:$E$30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25"/>
    <col customWidth="1" min="2" max="8" width="22.5"/>
    <col customWidth="1" min="9" max="9" width="20.63"/>
    <col customWidth="1" min="10" max="10" width="22.5"/>
    <col customWidth="1" min="11" max="11" width="20.38"/>
    <col customWidth="1" min="12" max="12" width="18.13"/>
    <col customWidth="1" min="13" max="13" width="13.63"/>
    <col customWidth="1" min="14" max="14" width="22.5"/>
    <col customWidth="1" min="15" max="15" width="9.63"/>
    <col customWidth="1" min="16" max="16" width="11.63"/>
    <col customWidth="1" min="17" max="26" width="7.75"/>
  </cols>
  <sheetData>
    <row r="1" ht="14.25" customHeight="1">
      <c r="A1" s="24" t="s">
        <v>94</v>
      </c>
      <c r="B1" s="4" t="s">
        <v>76</v>
      </c>
      <c r="C1" s="5" t="s">
        <v>3</v>
      </c>
      <c r="D1" s="4" t="s">
        <v>78</v>
      </c>
      <c r="E1" s="4" t="s">
        <v>5</v>
      </c>
      <c r="F1" s="4" t="s">
        <v>6</v>
      </c>
      <c r="G1" s="4" t="s">
        <v>7</v>
      </c>
      <c r="H1" s="5" t="s">
        <v>95</v>
      </c>
      <c r="I1" s="4" t="s">
        <v>79</v>
      </c>
      <c r="J1" s="4" t="s">
        <v>68</v>
      </c>
      <c r="K1" s="4" t="s">
        <v>69</v>
      </c>
      <c r="L1" s="4" t="s">
        <v>63</v>
      </c>
      <c r="M1" s="4" t="s">
        <v>64</v>
      </c>
      <c r="N1" s="4" t="s">
        <v>46</v>
      </c>
      <c r="O1" s="4" t="s">
        <v>10</v>
      </c>
      <c r="P1" s="4" t="s">
        <v>11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25"/>
      <c r="B2" s="6"/>
      <c r="C2" s="26"/>
      <c r="D2" s="26"/>
      <c r="E2" s="6"/>
      <c r="F2" s="30"/>
      <c r="G2" s="30"/>
      <c r="H2" s="70"/>
      <c r="I2" s="73"/>
      <c r="J2" s="8"/>
      <c r="K2" s="30"/>
      <c r="L2" s="6"/>
      <c r="M2" s="8"/>
      <c r="N2" s="6"/>
      <c r="O2" s="6"/>
      <c r="P2" s="31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25"/>
      <c r="B3" s="26"/>
      <c r="C3" s="26"/>
      <c r="D3" s="26"/>
      <c r="E3" s="6"/>
      <c r="F3" s="30"/>
      <c r="G3" s="30"/>
      <c r="H3" s="70"/>
      <c r="I3" s="74"/>
      <c r="J3" s="8"/>
      <c r="K3" s="30"/>
      <c r="L3" s="6"/>
      <c r="M3" s="8"/>
      <c r="N3" s="6"/>
      <c r="O3" s="6"/>
      <c r="P3" s="13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25"/>
      <c r="B4" s="26"/>
      <c r="C4" s="26"/>
      <c r="D4" s="6"/>
      <c r="E4" s="6"/>
      <c r="F4" s="30"/>
      <c r="G4" s="30"/>
      <c r="H4" s="70"/>
      <c r="I4" s="74"/>
      <c r="J4" s="8"/>
      <c r="K4" s="30"/>
      <c r="L4" s="6"/>
      <c r="M4" s="8"/>
      <c r="N4" s="26"/>
      <c r="O4" s="6"/>
      <c r="P4" s="31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25"/>
      <c r="B5" s="6"/>
      <c r="C5" s="6"/>
      <c r="D5" s="6"/>
      <c r="E5" s="6"/>
      <c r="F5" s="19"/>
      <c r="G5" s="20"/>
      <c r="H5" s="71"/>
      <c r="I5" s="73"/>
      <c r="J5" s="8"/>
      <c r="K5" s="19"/>
      <c r="L5" s="6"/>
      <c r="M5" s="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25"/>
      <c r="B6" s="6"/>
      <c r="C6" s="6"/>
      <c r="D6" s="6"/>
      <c r="E6" s="6"/>
      <c r="F6" s="19"/>
      <c r="G6" s="20"/>
      <c r="H6" s="71"/>
      <c r="I6" s="73"/>
      <c r="J6" s="8"/>
      <c r="K6" s="19"/>
      <c r="L6" s="6"/>
      <c r="M6" s="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25"/>
      <c r="B7" s="6"/>
      <c r="C7" s="6"/>
      <c r="D7" s="6"/>
      <c r="E7" s="6"/>
      <c r="F7" s="19"/>
      <c r="G7" s="20"/>
      <c r="H7" s="71"/>
      <c r="I7" s="73"/>
      <c r="J7" s="8"/>
      <c r="K7" s="19"/>
      <c r="L7" s="26"/>
      <c r="M7" s="9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6"/>
      <c r="D8" s="6"/>
      <c r="E8" s="6"/>
      <c r="F8" s="19"/>
      <c r="G8" s="67"/>
      <c r="H8" s="71"/>
      <c r="I8" s="73"/>
      <c r="J8" s="8"/>
      <c r="K8" s="19"/>
      <c r="L8" s="6"/>
      <c r="M8" s="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6"/>
      <c r="D9" s="26"/>
      <c r="E9" s="6"/>
      <c r="F9" s="30"/>
      <c r="G9" s="20"/>
      <c r="H9" s="71"/>
      <c r="I9" s="73"/>
      <c r="J9" s="8"/>
      <c r="K9" s="19"/>
      <c r="L9" s="6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26"/>
      <c r="D10" s="26"/>
      <c r="E10" s="6"/>
      <c r="F10" s="19"/>
      <c r="G10" s="20"/>
      <c r="H10" s="71"/>
      <c r="I10" s="73"/>
      <c r="J10" s="8"/>
      <c r="K10" s="19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6"/>
      <c r="D11" s="6"/>
      <c r="E11" s="6" t="str">
        <f>IFNA(VLOOKUP(C11,Data!$A$2:$C$1500,3,FALSE),"")</f>
        <v/>
      </c>
      <c r="F11" s="19"/>
      <c r="G11" s="20"/>
      <c r="H11" s="71"/>
      <c r="I11" s="73"/>
      <c r="J11" s="8"/>
      <c r="K11" s="19"/>
      <c r="L11" s="6"/>
      <c r="M11" s="8" t="str">
        <f t="shared" ref="M11:M39" si="1">(IF(L11="x",IF(K11="",J11-45,J11-(K11+1)*7),""))</f>
        <v/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6"/>
      <c r="E12" s="6" t="str">
        <f>IFNA(VLOOKUP(C12,Data!$A$2:$C$1500,3,FALSE),"")</f>
        <v/>
      </c>
      <c r="F12" s="19"/>
      <c r="G12" s="20"/>
      <c r="H12" s="71"/>
      <c r="I12" s="73"/>
      <c r="J12" s="8"/>
      <c r="K12" s="19"/>
      <c r="L12" s="6"/>
      <c r="M12" s="8" t="str">
        <f t="shared" si="1"/>
        <v/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6"/>
      <c r="C13" s="6"/>
      <c r="D13" s="6"/>
      <c r="E13" s="6" t="str">
        <f>IFNA(VLOOKUP(C13,Data!$A$2:$C$1500,3,FALSE),"")</f>
        <v/>
      </c>
      <c r="F13" s="19"/>
      <c r="G13" s="20"/>
      <c r="H13" s="71"/>
      <c r="I13" s="73"/>
      <c r="J13" s="8"/>
      <c r="K13" s="19"/>
      <c r="L13" s="6"/>
      <c r="M13" s="8" t="str">
        <f t="shared" si="1"/>
        <v/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6"/>
      <c r="C14" s="6"/>
      <c r="D14" s="6"/>
      <c r="E14" s="6" t="str">
        <f>IFNA(VLOOKUP(C14,Data!$A$2:$C$1500,3,FALSE),"")</f>
        <v/>
      </c>
      <c r="F14" s="19"/>
      <c r="G14" s="20"/>
      <c r="H14" s="71"/>
      <c r="I14" s="73"/>
      <c r="J14" s="8"/>
      <c r="K14" s="19"/>
      <c r="L14" s="6"/>
      <c r="M14" s="8" t="str">
        <f t="shared" si="1"/>
        <v/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6"/>
      <c r="C15" s="6"/>
      <c r="D15" s="6"/>
      <c r="E15" s="6" t="str">
        <f>IFNA(VLOOKUP(C15,Data!$A$2:$C$1500,3,FALSE),"")</f>
        <v/>
      </c>
      <c r="F15" s="19"/>
      <c r="G15" s="20"/>
      <c r="H15" s="71"/>
      <c r="I15" s="73"/>
      <c r="J15" s="8"/>
      <c r="K15" s="19"/>
      <c r="L15" s="6"/>
      <c r="M15" s="8" t="str">
        <f t="shared" si="1"/>
        <v/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6"/>
      <c r="C16" s="6"/>
      <c r="D16" s="6"/>
      <c r="E16" s="6" t="str">
        <f>IFNA(VLOOKUP(C16,Data!$A$2:$C$1500,3,FALSE),"")</f>
        <v/>
      </c>
      <c r="F16" s="19"/>
      <c r="G16" s="20"/>
      <c r="H16" s="71"/>
      <c r="I16" s="73"/>
      <c r="J16" s="8"/>
      <c r="K16" s="19"/>
      <c r="L16" s="6"/>
      <c r="M16" s="8" t="str">
        <f t="shared" si="1"/>
        <v/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6"/>
      <c r="C17" s="6"/>
      <c r="D17" s="6"/>
      <c r="E17" s="6" t="str">
        <f>IFNA(VLOOKUP(C17,Data!$A$2:$C$1500,3,FALSE),"")</f>
        <v/>
      </c>
      <c r="F17" s="19"/>
      <c r="G17" s="20"/>
      <c r="H17" s="71"/>
      <c r="I17" s="73"/>
      <c r="J17" s="8"/>
      <c r="K17" s="19"/>
      <c r="L17" s="6"/>
      <c r="M17" s="8" t="str">
        <f t="shared" si="1"/>
        <v/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25"/>
      <c r="B18" s="6"/>
      <c r="C18" s="6"/>
      <c r="D18" s="6"/>
      <c r="E18" s="6" t="str">
        <f>IFNA(VLOOKUP(C18,Data!$A$2:$C$1500,3,FALSE),"")</f>
        <v/>
      </c>
      <c r="F18" s="19"/>
      <c r="G18" s="20"/>
      <c r="H18" s="71"/>
      <c r="I18" s="73"/>
      <c r="J18" s="8"/>
      <c r="K18" s="19"/>
      <c r="L18" s="6"/>
      <c r="M18" s="8" t="str">
        <f t="shared" si="1"/>
        <v/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6"/>
      <c r="C19" s="6"/>
      <c r="D19" s="6"/>
      <c r="E19" s="6" t="str">
        <f>IFNA(VLOOKUP(C19,Data!$A$2:$C$1500,3,FALSE),"")</f>
        <v/>
      </c>
      <c r="F19" s="19"/>
      <c r="G19" s="20"/>
      <c r="H19" s="71"/>
      <c r="I19" s="73"/>
      <c r="J19" s="8"/>
      <c r="K19" s="19"/>
      <c r="L19" s="6"/>
      <c r="M19" s="8" t="str">
        <f t="shared" si="1"/>
        <v/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6"/>
      <c r="C20" s="6"/>
      <c r="D20" s="6"/>
      <c r="E20" s="6" t="str">
        <f>IFNA(VLOOKUP(C20,Data!$A$2:$C$1500,3,FALSE),"")</f>
        <v/>
      </c>
      <c r="F20" s="19"/>
      <c r="G20" s="20"/>
      <c r="H20" s="71"/>
      <c r="I20" s="73"/>
      <c r="J20" s="8"/>
      <c r="K20" s="19"/>
      <c r="L20" s="6"/>
      <c r="M20" s="8" t="str">
        <f t="shared" si="1"/>
        <v/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25"/>
      <c r="B21" s="6"/>
      <c r="C21" s="6"/>
      <c r="D21" s="6"/>
      <c r="E21" s="6" t="str">
        <f>IFNA(VLOOKUP(C21,Data!$A$2:$C$1500,3,FALSE),"")</f>
        <v/>
      </c>
      <c r="F21" s="19"/>
      <c r="G21" s="20"/>
      <c r="H21" s="71"/>
      <c r="I21" s="73"/>
      <c r="J21" s="8"/>
      <c r="K21" s="19"/>
      <c r="L21" s="6"/>
      <c r="M21" s="8" t="str">
        <f t="shared" si="1"/>
        <v/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6"/>
      <c r="C22" s="6"/>
      <c r="D22" s="6"/>
      <c r="E22" s="6" t="str">
        <f>IFNA(VLOOKUP(C22,Data!$A$2:$C$1500,3,FALSE),"")</f>
        <v/>
      </c>
      <c r="F22" s="19"/>
      <c r="G22" s="20"/>
      <c r="H22" s="71"/>
      <c r="I22" s="73"/>
      <c r="J22" s="8"/>
      <c r="K22" s="19"/>
      <c r="L22" s="6"/>
      <c r="M22" s="8" t="str">
        <f t="shared" si="1"/>
        <v/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25"/>
      <c r="B23" s="6"/>
      <c r="C23" s="6"/>
      <c r="D23" s="6"/>
      <c r="E23" s="6" t="str">
        <f>IFNA(VLOOKUP(C23,Data!$A$2:$C$1500,3,FALSE),"")</f>
        <v/>
      </c>
      <c r="F23" s="19"/>
      <c r="G23" s="20"/>
      <c r="H23" s="71"/>
      <c r="I23" s="73"/>
      <c r="J23" s="8"/>
      <c r="K23" s="19"/>
      <c r="L23" s="6"/>
      <c r="M23" s="8" t="str">
        <f t="shared" si="1"/>
        <v/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25"/>
      <c r="B24" s="6"/>
      <c r="C24" s="6"/>
      <c r="D24" s="6"/>
      <c r="E24" s="6" t="str">
        <f>IFNA(VLOOKUP(C24,Data!$A$2:$C$1500,3,FALSE),"")</f>
        <v/>
      </c>
      <c r="F24" s="19"/>
      <c r="G24" s="20"/>
      <c r="H24" s="71"/>
      <c r="I24" s="73"/>
      <c r="J24" s="8"/>
      <c r="K24" s="19"/>
      <c r="L24" s="6"/>
      <c r="M24" s="8" t="str">
        <f t="shared" si="1"/>
        <v/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25"/>
      <c r="B25" s="6"/>
      <c r="C25" s="6"/>
      <c r="D25" s="6"/>
      <c r="E25" s="6" t="str">
        <f>IFNA(VLOOKUP(C25,Data!$A$2:$C$1500,3,FALSE),"")</f>
        <v/>
      </c>
      <c r="F25" s="19"/>
      <c r="G25" s="20"/>
      <c r="H25" s="71"/>
      <c r="I25" s="73"/>
      <c r="J25" s="8"/>
      <c r="K25" s="19"/>
      <c r="L25" s="6"/>
      <c r="M25" s="8" t="str">
        <f t="shared" si="1"/>
        <v/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25"/>
      <c r="B26" s="6"/>
      <c r="C26" s="6"/>
      <c r="D26" s="6"/>
      <c r="E26" s="6" t="str">
        <f>IFNA(VLOOKUP(C26,Data!$A$2:$C$1500,3,FALSE),"")</f>
        <v/>
      </c>
      <c r="F26" s="19"/>
      <c r="G26" s="20"/>
      <c r="H26" s="71"/>
      <c r="I26" s="73"/>
      <c r="J26" s="8"/>
      <c r="K26" s="19"/>
      <c r="L26" s="6"/>
      <c r="M26" s="8" t="str">
        <f t="shared" si="1"/>
        <v/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5"/>
      <c r="B27" s="6"/>
      <c r="C27" s="6"/>
      <c r="D27" s="6"/>
      <c r="E27" s="6" t="str">
        <f>IFNA(VLOOKUP(C27,Data!$A$2:$C$1500,3,FALSE),"")</f>
        <v/>
      </c>
      <c r="F27" s="19"/>
      <c r="G27" s="20"/>
      <c r="H27" s="71"/>
      <c r="I27" s="73"/>
      <c r="J27" s="8"/>
      <c r="K27" s="19"/>
      <c r="L27" s="6"/>
      <c r="M27" s="8" t="str">
        <f t="shared" si="1"/>
        <v/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25"/>
      <c r="B28" s="6"/>
      <c r="C28" s="6"/>
      <c r="D28" s="6"/>
      <c r="E28" s="6" t="str">
        <f>IFNA(VLOOKUP(C28,Data!$A$2:$C$1500,3,FALSE),"")</f>
        <v/>
      </c>
      <c r="F28" s="19"/>
      <c r="G28" s="20"/>
      <c r="H28" s="71"/>
      <c r="I28" s="73"/>
      <c r="J28" s="8"/>
      <c r="K28" s="19"/>
      <c r="L28" s="6"/>
      <c r="M28" s="8" t="str">
        <f t="shared" si="1"/>
        <v/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5"/>
      <c r="B29" s="6"/>
      <c r="C29" s="6"/>
      <c r="D29" s="6"/>
      <c r="E29" s="6" t="str">
        <f>IFNA(VLOOKUP(C29,Data!$A$2:$C$1500,3,FALSE),"")</f>
        <v/>
      </c>
      <c r="F29" s="19"/>
      <c r="G29" s="20"/>
      <c r="H29" s="71"/>
      <c r="I29" s="73"/>
      <c r="J29" s="8"/>
      <c r="K29" s="19"/>
      <c r="L29" s="6"/>
      <c r="M29" s="8" t="str">
        <f t="shared" si="1"/>
        <v/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25"/>
      <c r="B30" s="6"/>
      <c r="C30" s="6"/>
      <c r="D30" s="6"/>
      <c r="E30" s="6" t="str">
        <f>IFNA(VLOOKUP(C30,Data!$A$2:$C$1500,3,FALSE),"")</f>
        <v/>
      </c>
      <c r="F30" s="19"/>
      <c r="G30" s="20"/>
      <c r="H30" s="71"/>
      <c r="I30" s="73"/>
      <c r="J30" s="8"/>
      <c r="K30" s="19"/>
      <c r="L30" s="6"/>
      <c r="M30" s="8" t="str">
        <f t="shared" si="1"/>
        <v/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25"/>
      <c r="B31" s="6"/>
      <c r="C31" s="6"/>
      <c r="D31" s="6"/>
      <c r="E31" s="6" t="str">
        <f>IFNA(VLOOKUP(C31,Data!$A$2:$C$1500,3,FALSE),"")</f>
        <v/>
      </c>
      <c r="F31" s="19"/>
      <c r="G31" s="20"/>
      <c r="H31" s="71"/>
      <c r="I31" s="73"/>
      <c r="J31" s="8"/>
      <c r="K31" s="19"/>
      <c r="L31" s="6"/>
      <c r="M31" s="8" t="str">
        <f t="shared" si="1"/>
        <v/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25"/>
      <c r="B32" s="6"/>
      <c r="C32" s="6"/>
      <c r="D32" s="6"/>
      <c r="E32" s="6" t="str">
        <f>IFNA(VLOOKUP(C32,Data!$A$2:$C$1500,3,FALSE),"")</f>
        <v/>
      </c>
      <c r="F32" s="19"/>
      <c r="G32" s="20"/>
      <c r="H32" s="71"/>
      <c r="I32" s="73"/>
      <c r="J32" s="8"/>
      <c r="K32" s="19"/>
      <c r="L32" s="6"/>
      <c r="M32" s="8" t="str">
        <f t="shared" si="1"/>
        <v/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25"/>
      <c r="B33" s="6"/>
      <c r="C33" s="6"/>
      <c r="D33" s="6"/>
      <c r="E33" s="6" t="str">
        <f>IFNA(VLOOKUP(C33,Data!$A$2:$C$1500,3,FALSE),"")</f>
        <v/>
      </c>
      <c r="F33" s="19"/>
      <c r="G33" s="20"/>
      <c r="H33" s="71"/>
      <c r="I33" s="73"/>
      <c r="J33" s="8"/>
      <c r="K33" s="19"/>
      <c r="L33" s="6"/>
      <c r="M33" s="8" t="str">
        <f t="shared" si="1"/>
        <v/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25"/>
      <c r="B34" s="6"/>
      <c r="C34" s="6"/>
      <c r="D34" s="6"/>
      <c r="E34" s="6" t="str">
        <f>IFNA(VLOOKUP(C34,Data!$A$2:$C$1500,3,FALSE),"")</f>
        <v/>
      </c>
      <c r="F34" s="19"/>
      <c r="G34" s="20"/>
      <c r="H34" s="71"/>
      <c r="I34" s="73"/>
      <c r="J34" s="8"/>
      <c r="K34" s="19"/>
      <c r="L34" s="6"/>
      <c r="M34" s="8" t="str">
        <f t="shared" si="1"/>
        <v/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25"/>
      <c r="B35" s="6"/>
      <c r="C35" s="6"/>
      <c r="D35" s="6"/>
      <c r="E35" s="6" t="str">
        <f>IFNA(VLOOKUP(C35,Data!$A$2:$C$1500,3,FALSE),"")</f>
        <v/>
      </c>
      <c r="F35" s="19"/>
      <c r="G35" s="20"/>
      <c r="H35" s="71"/>
      <c r="I35" s="73"/>
      <c r="J35" s="8"/>
      <c r="K35" s="19"/>
      <c r="L35" s="6"/>
      <c r="M35" s="8" t="str">
        <f t="shared" si="1"/>
        <v/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25"/>
      <c r="B36" s="6"/>
      <c r="C36" s="6"/>
      <c r="D36" s="6"/>
      <c r="E36" s="6" t="str">
        <f>IFNA(VLOOKUP(C36,Data!$A$2:$C$1500,3,FALSE),"")</f>
        <v/>
      </c>
      <c r="F36" s="19"/>
      <c r="G36" s="20"/>
      <c r="H36" s="71"/>
      <c r="I36" s="73"/>
      <c r="J36" s="8"/>
      <c r="K36" s="19"/>
      <c r="L36" s="6"/>
      <c r="M36" s="8" t="str">
        <f t="shared" si="1"/>
        <v/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25"/>
      <c r="B37" s="6"/>
      <c r="C37" s="6"/>
      <c r="D37" s="6"/>
      <c r="E37" s="6" t="str">
        <f>IFNA(VLOOKUP(C37,Data!$A$2:$C$1500,3,FALSE),"")</f>
        <v/>
      </c>
      <c r="F37" s="19"/>
      <c r="G37" s="20"/>
      <c r="H37" s="71"/>
      <c r="I37" s="73"/>
      <c r="J37" s="8"/>
      <c r="K37" s="19"/>
      <c r="L37" s="6"/>
      <c r="M37" s="8" t="str">
        <f t="shared" si="1"/>
        <v/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25"/>
      <c r="B38" s="6"/>
      <c r="C38" s="6"/>
      <c r="D38" s="6"/>
      <c r="E38" s="6" t="str">
        <f>IFNA(VLOOKUP(C38,Data!$A$2:$C$1500,3,FALSE),"")</f>
        <v/>
      </c>
      <c r="F38" s="19"/>
      <c r="G38" s="20"/>
      <c r="H38" s="71"/>
      <c r="I38" s="73"/>
      <c r="J38" s="8"/>
      <c r="K38" s="19"/>
      <c r="L38" s="6"/>
      <c r="M38" s="8" t="str">
        <f t="shared" si="1"/>
        <v/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25"/>
      <c r="B39" s="6"/>
      <c r="C39" s="6"/>
      <c r="D39" s="6"/>
      <c r="E39" s="6" t="str">
        <f>IFNA(VLOOKUP(C39,Data!$A$2:$C$1500,3,FALSE),"")</f>
        <v/>
      </c>
      <c r="F39" s="19"/>
      <c r="G39" s="20"/>
      <c r="H39" s="71"/>
      <c r="I39" s="73"/>
      <c r="J39" s="8"/>
      <c r="K39" s="19"/>
      <c r="L39" s="6"/>
      <c r="M39" s="8" t="str">
        <f t="shared" si="1"/>
        <v/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 t="str">
        <f>IFNA(VLOOKUP(C40,Data!$A$2:$C$1500,3,FALSE),"")</f>
        <v/>
      </c>
      <c r="F40" s="6"/>
      <c r="G40" s="20"/>
      <c r="H40" s="11"/>
      <c r="I40" s="73"/>
      <c r="J40" s="13"/>
      <c r="K40" s="13"/>
      <c r="L40" s="6"/>
      <c r="M40" s="11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6"/>
      <c r="G41" s="20"/>
      <c r="H41" s="11"/>
      <c r="I41" s="73"/>
      <c r="J41" s="13"/>
      <c r="K41" s="13"/>
      <c r="L41" s="6"/>
      <c r="M41" s="11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20"/>
      <c r="H42" s="11"/>
      <c r="I42" s="73"/>
      <c r="J42" s="13"/>
      <c r="K42" s="1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20"/>
      <c r="H43" s="11"/>
      <c r="I43" s="73"/>
      <c r="J43" s="13"/>
      <c r="K43" s="1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20"/>
      <c r="H44" s="11"/>
      <c r="I44" s="73"/>
      <c r="J44" s="13"/>
      <c r="K44" s="1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20"/>
      <c r="H45" s="11"/>
      <c r="I45" s="73"/>
      <c r="J45" s="13"/>
      <c r="K45" s="1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20"/>
      <c r="H46" s="11"/>
      <c r="I46" s="73"/>
      <c r="J46" s="13"/>
      <c r="K46" s="1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20"/>
      <c r="H47" s="11"/>
      <c r="I47" s="73"/>
      <c r="J47" s="13"/>
      <c r="K47" s="1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20"/>
      <c r="H48" s="11"/>
      <c r="I48" s="73"/>
      <c r="J48" s="13"/>
      <c r="K48" s="1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20"/>
      <c r="H49" s="11"/>
      <c r="I49" s="73"/>
      <c r="J49" s="13"/>
      <c r="K49" s="1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20"/>
      <c r="H50" s="11"/>
      <c r="I50" s="7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20"/>
      <c r="H51" s="11"/>
      <c r="I51" s="1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20"/>
      <c r="H52" s="11"/>
      <c r="I52" s="1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20"/>
      <c r="H53" s="11"/>
      <c r="I53" s="1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20"/>
      <c r="H54" s="11"/>
      <c r="I54" s="11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20"/>
      <c r="H55" s="11"/>
      <c r="I55" s="11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20"/>
      <c r="H56" s="11"/>
      <c r="I56" s="1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20"/>
      <c r="H57" s="11"/>
      <c r="I57" s="11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20"/>
      <c r="H58" s="11"/>
      <c r="I58" s="1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20"/>
      <c r="H59" s="11"/>
      <c r="I59" s="11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20"/>
      <c r="H60" s="11"/>
      <c r="I60" s="1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20"/>
      <c r="H61" s="11"/>
      <c r="I61" s="1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20"/>
      <c r="H62" s="11"/>
      <c r="I62" s="11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20"/>
      <c r="H63" s="11"/>
      <c r="I63" s="11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20"/>
      <c r="H64" s="11"/>
      <c r="I64" s="11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20"/>
      <c r="H65" s="11"/>
      <c r="I65" s="11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20"/>
      <c r="H66" s="11"/>
      <c r="I66" s="11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20"/>
      <c r="H67" s="11"/>
      <c r="I67" s="11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20"/>
      <c r="H68" s="11"/>
      <c r="I68" s="11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20"/>
      <c r="H69" s="11"/>
      <c r="I69" s="1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20"/>
      <c r="H70" s="11"/>
      <c r="I70" s="1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20"/>
      <c r="H71" s="11"/>
      <c r="I71" s="1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20"/>
      <c r="H72" s="11"/>
      <c r="I72" s="11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20"/>
      <c r="H73" s="11"/>
      <c r="I73" s="1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20"/>
      <c r="H74" s="11"/>
      <c r="I74" s="11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20"/>
      <c r="H75" s="11"/>
      <c r="I75" s="1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20"/>
      <c r="H76" s="11"/>
      <c r="I76" s="1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20"/>
      <c r="H77" s="11"/>
      <c r="I77" s="1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20"/>
      <c r="H78" s="11"/>
      <c r="I78" s="11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20"/>
      <c r="H79" s="11"/>
      <c r="I79" s="11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20"/>
      <c r="H80" s="11"/>
      <c r="I80" s="11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20"/>
      <c r="H81" s="11"/>
      <c r="I81" s="1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20"/>
      <c r="H82" s="11"/>
      <c r="I82" s="1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20"/>
      <c r="H83" s="11"/>
      <c r="I83" s="11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20"/>
      <c r="H84" s="11"/>
      <c r="I84" s="11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20"/>
      <c r="H85" s="11"/>
      <c r="I85" s="1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20"/>
      <c r="H86" s="11"/>
      <c r="I86" s="11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20"/>
      <c r="H87" s="11"/>
      <c r="I87" s="1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20"/>
      <c r="H88" s="11"/>
      <c r="I88" s="1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20"/>
      <c r="H89" s="11"/>
      <c r="I89" s="11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20"/>
      <c r="H90" s="11"/>
      <c r="I90" s="11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20"/>
      <c r="H91" s="11"/>
      <c r="I91" s="11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20"/>
      <c r="H92" s="11"/>
      <c r="I92" s="1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20"/>
      <c r="H93" s="11"/>
      <c r="I93" s="1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20"/>
      <c r="H94" s="11"/>
      <c r="I94" s="11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20"/>
      <c r="H95" s="11"/>
      <c r="I95" s="1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20"/>
      <c r="H96" s="11"/>
      <c r="I96" s="11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20"/>
      <c r="H97" s="11"/>
      <c r="I97" s="1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20"/>
      <c r="H98" s="11"/>
      <c r="I98" s="1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20"/>
      <c r="H99" s="11"/>
      <c r="I99" s="1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20"/>
      <c r="H100" s="11"/>
      <c r="I100" s="1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20"/>
      <c r="H101" s="11"/>
      <c r="I101" s="1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20"/>
      <c r="H102" s="11"/>
      <c r="I102" s="11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20"/>
      <c r="H103" s="11"/>
      <c r="I103" s="1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20"/>
      <c r="H104" s="11"/>
      <c r="I104" s="11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20"/>
      <c r="H105" s="11"/>
      <c r="I105" s="11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20"/>
      <c r="H106" s="11"/>
      <c r="I106" s="11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20"/>
      <c r="H107" s="11"/>
      <c r="I107" s="1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20"/>
      <c r="H108" s="11"/>
      <c r="I108" s="11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20"/>
      <c r="H109" s="11"/>
      <c r="I109" s="1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20"/>
      <c r="H110" s="11"/>
      <c r="I110" s="1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20"/>
      <c r="H111" s="11"/>
      <c r="I111" s="1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20"/>
      <c r="H112" s="11"/>
      <c r="I112" s="11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20"/>
      <c r="H113" s="11"/>
      <c r="I113" s="11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20"/>
      <c r="H114" s="11"/>
      <c r="I114" s="1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20"/>
      <c r="H115" s="11"/>
      <c r="I115" s="1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20"/>
      <c r="H116" s="11"/>
      <c r="I116" s="1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20"/>
      <c r="H117" s="11"/>
      <c r="I117" s="1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20"/>
      <c r="H118" s="11"/>
      <c r="I118" s="1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20"/>
      <c r="H119" s="11"/>
      <c r="I119" s="1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20"/>
      <c r="H120" s="11"/>
      <c r="I120" s="11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20"/>
      <c r="H121" s="11"/>
      <c r="I121" s="1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20"/>
      <c r="H122" s="11"/>
      <c r="I122" s="11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20"/>
      <c r="H123" s="11"/>
      <c r="I123" s="11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20"/>
      <c r="H124" s="11"/>
      <c r="I124" s="11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20"/>
      <c r="H125" s="11"/>
      <c r="I125" s="11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20"/>
      <c r="H126" s="11"/>
      <c r="I126" s="1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20"/>
      <c r="H127" s="11"/>
      <c r="I127" s="1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20"/>
      <c r="H128" s="11"/>
      <c r="I128" s="11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20"/>
      <c r="H129" s="11"/>
      <c r="I129" s="11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20"/>
      <c r="H130" s="11"/>
      <c r="I130" s="11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20"/>
      <c r="H131" s="11"/>
      <c r="I131" s="11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20"/>
      <c r="H132" s="11"/>
      <c r="I132" s="11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20"/>
      <c r="H133" s="11"/>
      <c r="I133" s="11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20"/>
      <c r="H134" s="11"/>
      <c r="I134" s="11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20"/>
      <c r="H135" s="11"/>
      <c r="I135" s="11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20"/>
      <c r="H136" s="11"/>
      <c r="I136" s="11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20"/>
      <c r="H137" s="11"/>
      <c r="I137" s="11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20"/>
      <c r="H138" s="11"/>
      <c r="I138" s="11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20"/>
      <c r="H139" s="11"/>
      <c r="I139" s="11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20"/>
      <c r="H140" s="11"/>
      <c r="I140" s="11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20"/>
      <c r="H141" s="11"/>
      <c r="I141" s="11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20"/>
      <c r="H142" s="11"/>
      <c r="I142" s="11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20"/>
      <c r="H143" s="11"/>
      <c r="I143" s="11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20"/>
      <c r="H144" s="11"/>
      <c r="I144" s="11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20"/>
      <c r="H145" s="11"/>
      <c r="I145" s="11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20"/>
      <c r="H146" s="11"/>
      <c r="I146" s="11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20"/>
      <c r="H147" s="11"/>
      <c r="I147" s="11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20"/>
      <c r="H148" s="11"/>
      <c r="I148" s="11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20"/>
      <c r="H149" s="11"/>
      <c r="I149" s="11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20"/>
      <c r="H150" s="11"/>
      <c r="I150" s="11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20"/>
      <c r="H151" s="11"/>
      <c r="I151" s="1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20"/>
      <c r="H152" s="11"/>
      <c r="I152" s="1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20"/>
      <c r="H153" s="11"/>
      <c r="I153" s="11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20"/>
      <c r="H154" s="11"/>
      <c r="I154" s="11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20"/>
      <c r="H155" s="11"/>
      <c r="I155" s="1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20"/>
      <c r="H156" s="11"/>
      <c r="I156" s="11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20"/>
      <c r="H157" s="11"/>
      <c r="I157" s="1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20"/>
      <c r="H158" s="11"/>
      <c r="I158" s="11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20"/>
      <c r="H159" s="11"/>
      <c r="I159" s="11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20"/>
      <c r="H160" s="11"/>
      <c r="I160" s="11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20"/>
      <c r="H161" s="11"/>
      <c r="I161" s="11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20"/>
      <c r="H162" s="11"/>
      <c r="I162" s="11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20"/>
      <c r="H163" s="11"/>
      <c r="I163" s="11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20"/>
      <c r="H164" s="11"/>
      <c r="I164" s="1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20"/>
      <c r="H165" s="11"/>
      <c r="I165" s="11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20"/>
      <c r="H166" s="11"/>
      <c r="I166" s="11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20"/>
      <c r="H167" s="11"/>
      <c r="I167" s="11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20"/>
      <c r="H168" s="11"/>
      <c r="I168" s="11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20"/>
      <c r="H169" s="11"/>
      <c r="I169" s="11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20"/>
      <c r="H170" s="11"/>
      <c r="I170" s="11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20"/>
      <c r="H171" s="11"/>
      <c r="I171" s="11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20"/>
      <c r="H172" s="11"/>
      <c r="I172" s="11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20"/>
      <c r="H173" s="11"/>
      <c r="I173" s="11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20"/>
      <c r="H174" s="11"/>
      <c r="I174" s="11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20"/>
      <c r="H175" s="11"/>
      <c r="I175" s="11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20"/>
      <c r="H176" s="11"/>
      <c r="I176" s="11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20"/>
      <c r="H177" s="11"/>
      <c r="I177" s="1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20"/>
      <c r="H178" s="11"/>
      <c r="I178" s="1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20"/>
      <c r="H179" s="11"/>
      <c r="I179" s="11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20"/>
      <c r="H180" s="11"/>
      <c r="I180" s="11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20"/>
      <c r="H181" s="11"/>
      <c r="I181" s="11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20"/>
      <c r="H182" s="11"/>
      <c r="I182" s="11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20"/>
      <c r="H183" s="11"/>
      <c r="I183" s="11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20"/>
      <c r="H184" s="11"/>
      <c r="I184" s="11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20"/>
      <c r="H185" s="11"/>
      <c r="I185" s="11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20"/>
      <c r="H186" s="11"/>
      <c r="I186" s="11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20"/>
      <c r="H187" s="11"/>
      <c r="I187" s="11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20"/>
      <c r="H188" s="11"/>
      <c r="I188" s="11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20"/>
      <c r="H189" s="11"/>
      <c r="I189" s="11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20"/>
      <c r="H190" s="11"/>
      <c r="I190" s="11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20"/>
      <c r="H191" s="11"/>
      <c r="I191" s="11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20"/>
      <c r="H192" s="11"/>
      <c r="I192" s="11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20"/>
      <c r="H193" s="11"/>
      <c r="I193" s="11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20"/>
      <c r="H194" s="11"/>
      <c r="I194" s="11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20"/>
      <c r="H195" s="11"/>
      <c r="I195" s="11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20"/>
      <c r="H196" s="11"/>
      <c r="I196" s="11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20"/>
      <c r="H197" s="11"/>
      <c r="I197" s="11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20"/>
      <c r="H198" s="11"/>
      <c r="I198" s="11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20"/>
      <c r="H199" s="11"/>
      <c r="I199" s="11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20"/>
      <c r="H200" s="11"/>
      <c r="I200" s="11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20"/>
      <c r="H201" s="11"/>
      <c r="I201" s="11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20"/>
      <c r="H202" s="11"/>
      <c r="I202" s="11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20"/>
      <c r="H203" s="11"/>
      <c r="I203" s="11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20"/>
      <c r="H204" s="11"/>
      <c r="I204" s="11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20"/>
      <c r="H205" s="11"/>
      <c r="I205" s="11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20"/>
      <c r="H206" s="11"/>
      <c r="I206" s="11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20"/>
      <c r="H207" s="11"/>
      <c r="I207" s="11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20"/>
      <c r="H208" s="11"/>
      <c r="I208" s="11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20"/>
      <c r="H209" s="11"/>
      <c r="I209" s="11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20"/>
      <c r="H210" s="11"/>
      <c r="I210" s="11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20"/>
      <c r="H211" s="11"/>
      <c r="I211" s="11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20"/>
      <c r="H212" s="11"/>
      <c r="I212" s="11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20"/>
      <c r="H213" s="11"/>
      <c r="I213" s="11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20"/>
      <c r="H214" s="11"/>
      <c r="I214" s="11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20"/>
      <c r="H215" s="11"/>
      <c r="I215" s="11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20"/>
      <c r="H216" s="11"/>
      <c r="I216" s="11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20"/>
      <c r="H217" s="11"/>
      <c r="I217" s="11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20"/>
      <c r="H218" s="11"/>
      <c r="I218" s="11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20"/>
      <c r="H219" s="11"/>
      <c r="I219" s="11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20"/>
      <c r="H220" s="11"/>
      <c r="I220" s="11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20"/>
      <c r="H221" s="11"/>
      <c r="I221" s="11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20"/>
      <c r="H222" s="11"/>
      <c r="I222" s="11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20"/>
      <c r="H223" s="11"/>
      <c r="I223" s="11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20"/>
      <c r="H224" s="11"/>
      <c r="I224" s="11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20"/>
      <c r="H225" s="11"/>
      <c r="I225" s="11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20"/>
      <c r="H226" s="11"/>
      <c r="I226" s="11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20"/>
      <c r="H227" s="11"/>
      <c r="I227" s="11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20"/>
      <c r="H228" s="11"/>
      <c r="I228" s="11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20"/>
      <c r="H229" s="11"/>
      <c r="I229" s="11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20"/>
      <c r="H230" s="11"/>
      <c r="I230" s="11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20"/>
      <c r="H231" s="11"/>
      <c r="I231" s="11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20"/>
      <c r="H232" s="11"/>
      <c r="I232" s="11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20"/>
      <c r="H233" s="11"/>
      <c r="I233" s="11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20"/>
      <c r="H234" s="11"/>
      <c r="I234" s="11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20"/>
      <c r="H235" s="11"/>
      <c r="I235" s="11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20"/>
      <c r="H236" s="11"/>
      <c r="I236" s="11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20"/>
      <c r="H237" s="11"/>
      <c r="I237" s="11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20"/>
      <c r="H238" s="11"/>
      <c r="I238" s="11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20"/>
      <c r="H239" s="11"/>
      <c r="I239" s="11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20"/>
      <c r="H240" s="11"/>
      <c r="I240" s="11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20"/>
      <c r="H241" s="11"/>
      <c r="I241" s="11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20"/>
      <c r="H242" s="11"/>
      <c r="I242" s="11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20"/>
      <c r="H243" s="11"/>
      <c r="I243" s="11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20"/>
      <c r="H244" s="11"/>
      <c r="I244" s="11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20"/>
      <c r="H245" s="11"/>
      <c r="I245" s="11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20"/>
      <c r="H246" s="11"/>
      <c r="I246" s="11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20"/>
      <c r="H247" s="11"/>
      <c r="I247" s="11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20"/>
      <c r="H248" s="11"/>
      <c r="I248" s="11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20"/>
      <c r="H249" s="11"/>
      <c r="I249" s="11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20"/>
      <c r="H250" s="11"/>
      <c r="I250" s="11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20"/>
      <c r="H251" s="11"/>
      <c r="I251" s="11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20"/>
      <c r="H252" s="11"/>
      <c r="I252" s="11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20"/>
      <c r="H253" s="11"/>
      <c r="I253" s="11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20"/>
      <c r="H254" s="11"/>
      <c r="I254" s="11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20"/>
      <c r="H255" s="11"/>
      <c r="I255" s="11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20"/>
      <c r="H256" s="11"/>
      <c r="I256" s="11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20"/>
      <c r="H257" s="11"/>
      <c r="I257" s="11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20"/>
      <c r="H258" s="11"/>
      <c r="I258" s="11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20"/>
      <c r="H259" s="11"/>
      <c r="I259" s="11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20"/>
      <c r="H260" s="11"/>
      <c r="I260" s="11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20"/>
      <c r="H261" s="11"/>
      <c r="I261" s="11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20"/>
      <c r="H262" s="11"/>
      <c r="I262" s="11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20"/>
      <c r="H263" s="11"/>
      <c r="I263" s="11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20"/>
      <c r="H264" s="11"/>
      <c r="I264" s="11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20"/>
      <c r="H265" s="11"/>
      <c r="I265" s="11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20"/>
      <c r="H266" s="11"/>
      <c r="I266" s="11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20"/>
      <c r="H267" s="11"/>
      <c r="I267" s="11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20"/>
      <c r="H268" s="11"/>
      <c r="I268" s="11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20"/>
      <c r="H269" s="11"/>
      <c r="I269" s="11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20"/>
      <c r="H270" s="11"/>
      <c r="I270" s="11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20"/>
      <c r="H271" s="11"/>
      <c r="I271" s="11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20"/>
      <c r="H272" s="11"/>
      <c r="I272" s="11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20"/>
      <c r="H273" s="11"/>
      <c r="I273" s="11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20"/>
      <c r="H274" s="11"/>
      <c r="I274" s="11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20"/>
      <c r="H275" s="11"/>
      <c r="I275" s="11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20"/>
      <c r="H276" s="11"/>
      <c r="I276" s="11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20"/>
      <c r="H277" s="11"/>
      <c r="I277" s="11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20"/>
      <c r="H278" s="11"/>
      <c r="I278" s="11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20"/>
      <c r="H279" s="11"/>
      <c r="I279" s="11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20"/>
      <c r="H280" s="11"/>
      <c r="I280" s="11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20"/>
      <c r="H281" s="11"/>
      <c r="I281" s="11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20"/>
      <c r="H282" s="11"/>
      <c r="I282" s="11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20"/>
      <c r="H283" s="11"/>
      <c r="I283" s="11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20"/>
      <c r="H284" s="11"/>
      <c r="I284" s="11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20"/>
      <c r="H285" s="11"/>
      <c r="I285" s="11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20"/>
      <c r="H286" s="11"/>
      <c r="I286" s="11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20"/>
      <c r="H287" s="11"/>
      <c r="I287" s="11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20"/>
      <c r="H288" s="11"/>
      <c r="I288" s="11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20"/>
      <c r="H289" s="11"/>
      <c r="I289" s="11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20"/>
      <c r="H290" s="11"/>
      <c r="I290" s="11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20"/>
      <c r="H291" s="11"/>
      <c r="I291" s="11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20"/>
      <c r="H292" s="11"/>
      <c r="I292" s="11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20"/>
      <c r="H293" s="11"/>
      <c r="I293" s="11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20"/>
      <c r="H294" s="11"/>
      <c r="I294" s="11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20"/>
      <c r="H295" s="11"/>
      <c r="I295" s="11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20"/>
      <c r="H296" s="11"/>
      <c r="I296" s="11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20"/>
      <c r="H297" s="11"/>
      <c r="I297" s="11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20"/>
      <c r="H298" s="11"/>
      <c r="I298" s="11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20"/>
      <c r="H299" s="11"/>
      <c r="I299" s="11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20"/>
      <c r="H300" s="11"/>
      <c r="I300" s="11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20"/>
      <c r="H301" s="11"/>
      <c r="I301" s="11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20"/>
      <c r="H302" s="11"/>
      <c r="I302" s="11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20"/>
      <c r="H303" s="11"/>
      <c r="I303" s="11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20"/>
      <c r="H304" s="11"/>
      <c r="I304" s="11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20"/>
      <c r="H305" s="11"/>
      <c r="I305" s="11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20"/>
      <c r="H306" s="11"/>
      <c r="I306" s="11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20"/>
      <c r="H307" s="11"/>
      <c r="I307" s="11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20"/>
      <c r="H308" s="11"/>
      <c r="I308" s="11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20"/>
      <c r="H309" s="11"/>
      <c r="I309" s="11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20"/>
      <c r="H310" s="11"/>
      <c r="I310" s="11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20"/>
      <c r="H311" s="11"/>
      <c r="I311" s="11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20"/>
      <c r="H312" s="11"/>
      <c r="I312" s="11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20"/>
      <c r="H313" s="11"/>
      <c r="I313" s="11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20"/>
      <c r="H314" s="11"/>
      <c r="I314" s="11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20"/>
      <c r="H315" s="11"/>
      <c r="I315" s="11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20"/>
      <c r="H316" s="11"/>
      <c r="I316" s="11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20"/>
      <c r="H317" s="11"/>
      <c r="I317" s="11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20"/>
      <c r="H318" s="11"/>
      <c r="I318" s="11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20"/>
      <c r="H319" s="11"/>
      <c r="I319" s="11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20"/>
      <c r="H320" s="11"/>
      <c r="I320" s="11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20"/>
      <c r="H321" s="11"/>
      <c r="I321" s="11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20"/>
      <c r="H322" s="11"/>
      <c r="I322" s="11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20"/>
      <c r="H323" s="11"/>
      <c r="I323" s="11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20"/>
      <c r="H324" s="11"/>
      <c r="I324" s="11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20"/>
      <c r="H325" s="11"/>
      <c r="I325" s="11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20"/>
      <c r="H326" s="11"/>
      <c r="I326" s="11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20"/>
      <c r="H327" s="11"/>
      <c r="I327" s="11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20"/>
      <c r="H328" s="11"/>
      <c r="I328" s="11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20"/>
      <c r="H329" s="11"/>
      <c r="I329" s="11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20"/>
      <c r="H330" s="11"/>
      <c r="I330" s="11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20"/>
      <c r="H331" s="11"/>
      <c r="I331" s="11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20"/>
      <c r="H332" s="11"/>
      <c r="I332" s="11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20"/>
      <c r="H333" s="11"/>
      <c r="I333" s="11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20"/>
      <c r="H334" s="11"/>
      <c r="I334" s="11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20"/>
      <c r="H335" s="11"/>
      <c r="I335" s="11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20"/>
      <c r="H336" s="11"/>
      <c r="I336" s="11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20"/>
      <c r="H337" s="11"/>
      <c r="I337" s="11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20"/>
      <c r="H338" s="11"/>
      <c r="I338" s="11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20"/>
      <c r="H339" s="11"/>
      <c r="I339" s="11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20"/>
      <c r="H340" s="11"/>
      <c r="I340" s="11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20"/>
      <c r="H341" s="11"/>
      <c r="I341" s="11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20"/>
      <c r="H342" s="11"/>
      <c r="I342" s="11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20"/>
      <c r="H343" s="11"/>
      <c r="I343" s="11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20"/>
      <c r="H344" s="11"/>
      <c r="I344" s="11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20"/>
      <c r="H345" s="11"/>
      <c r="I345" s="11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20"/>
      <c r="H346" s="11"/>
      <c r="I346" s="11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20"/>
      <c r="H347" s="11"/>
      <c r="I347" s="11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20"/>
      <c r="H348" s="11"/>
      <c r="I348" s="11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20"/>
      <c r="H349" s="11"/>
      <c r="I349" s="11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20"/>
      <c r="H350" s="11"/>
      <c r="I350" s="11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20"/>
      <c r="H351" s="11"/>
      <c r="I351" s="11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20"/>
      <c r="H352" s="11"/>
      <c r="I352" s="11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20"/>
      <c r="H353" s="11"/>
      <c r="I353" s="11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20"/>
      <c r="H354" s="11"/>
      <c r="I354" s="11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20"/>
      <c r="H355" s="11"/>
      <c r="I355" s="11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20"/>
      <c r="H356" s="11"/>
      <c r="I356" s="11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20"/>
      <c r="H357" s="11"/>
      <c r="I357" s="11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20"/>
      <c r="H358" s="11"/>
      <c r="I358" s="11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20"/>
      <c r="H359" s="11"/>
      <c r="I359" s="11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20"/>
      <c r="H360" s="11"/>
      <c r="I360" s="11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20"/>
      <c r="H361" s="11"/>
      <c r="I361" s="11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20"/>
      <c r="H362" s="11"/>
      <c r="I362" s="11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20"/>
      <c r="H363" s="11"/>
      <c r="I363" s="11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20"/>
      <c r="H364" s="11"/>
      <c r="I364" s="11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20"/>
      <c r="H365" s="11"/>
      <c r="I365" s="11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20"/>
      <c r="H366" s="11"/>
      <c r="I366" s="11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20"/>
      <c r="H367" s="11"/>
      <c r="I367" s="11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20"/>
      <c r="H368" s="11"/>
      <c r="I368" s="11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20"/>
      <c r="H369" s="11"/>
      <c r="I369" s="11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20"/>
      <c r="H370" s="11"/>
      <c r="I370" s="11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20"/>
      <c r="H371" s="11"/>
      <c r="I371" s="11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20"/>
      <c r="H372" s="11"/>
      <c r="I372" s="11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20"/>
      <c r="H373" s="11"/>
      <c r="I373" s="11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20"/>
      <c r="H374" s="11"/>
      <c r="I374" s="11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20"/>
      <c r="H375" s="11"/>
      <c r="I375" s="11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20"/>
      <c r="H376" s="11"/>
      <c r="I376" s="11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20"/>
      <c r="H377" s="11"/>
      <c r="I377" s="11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20"/>
      <c r="H378" s="11"/>
      <c r="I378" s="11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20"/>
      <c r="H379" s="11"/>
      <c r="I379" s="11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20"/>
      <c r="H380" s="11"/>
      <c r="I380" s="11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20"/>
      <c r="H381" s="11"/>
      <c r="I381" s="11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20"/>
      <c r="H382" s="11"/>
      <c r="I382" s="11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20"/>
      <c r="H383" s="11"/>
      <c r="I383" s="11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20"/>
      <c r="H384" s="11"/>
      <c r="I384" s="11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20"/>
      <c r="H385" s="11"/>
      <c r="I385" s="11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20"/>
      <c r="H386" s="11"/>
      <c r="I386" s="11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20"/>
      <c r="H387" s="11"/>
      <c r="I387" s="11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20"/>
      <c r="H388" s="11"/>
      <c r="I388" s="11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20"/>
      <c r="H389" s="11"/>
      <c r="I389" s="11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20"/>
      <c r="H390" s="11"/>
      <c r="I390" s="11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20"/>
      <c r="H391" s="11"/>
      <c r="I391" s="11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20"/>
      <c r="H392" s="11"/>
      <c r="I392" s="11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20"/>
      <c r="H393" s="11"/>
      <c r="I393" s="11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20"/>
      <c r="H394" s="11"/>
      <c r="I394" s="11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20"/>
      <c r="H395" s="11"/>
      <c r="I395" s="11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20"/>
      <c r="H396" s="11"/>
      <c r="I396" s="11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20"/>
      <c r="H397" s="11"/>
      <c r="I397" s="11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20"/>
      <c r="H398" s="11"/>
      <c r="I398" s="11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20"/>
      <c r="H399" s="11"/>
      <c r="I399" s="11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20"/>
      <c r="H400" s="11"/>
      <c r="I400" s="11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20"/>
      <c r="H401" s="11"/>
      <c r="I401" s="11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20"/>
      <c r="H402" s="11"/>
      <c r="I402" s="11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20"/>
      <c r="H403" s="11"/>
      <c r="I403" s="11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20"/>
      <c r="H404" s="11"/>
      <c r="I404" s="11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20"/>
      <c r="H405" s="11"/>
      <c r="I405" s="11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20"/>
      <c r="H406" s="11"/>
      <c r="I406" s="11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20"/>
      <c r="H407" s="11"/>
      <c r="I407" s="11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20"/>
      <c r="H408" s="11"/>
      <c r="I408" s="11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20"/>
      <c r="H409" s="11"/>
      <c r="I409" s="11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20"/>
      <c r="H410" s="11"/>
      <c r="I410" s="11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20"/>
      <c r="H411" s="11"/>
      <c r="I411" s="11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20"/>
      <c r="H412" s="11"/>
      <c r="I412" s="11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20"/>
      <c r="H413" s="11"/>
      <c r="I413" s="11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20"/>
      <c r="H414" s="11"/>
      <c r="I414" s="11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20"/>
      <c r="H415" s="11"/>
      <c r="I415" s="11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20"/>
      <c r="H416" s="11"/>
      <c r="I416" s="11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20"/>
      <c r="H417" s="11"/>
      <c r="I417" s="11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20"/>
      <c r="H418" s="11"/>
      <c r="I418" s="11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20"/>
      <c r="H419" s="11"/>
      <c r="I419" s="11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20"/>
      <c r="H420" s="11"/>
      <c r="I420" s="11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20"/>
      <c r="H421" s="11"/>
      <c r="I421" s="11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20"/>
      <c r="H422" s="11"/>
      <c r="I422" s="11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20"/>
      <c r="H423" s="11"/>
      <c r="I423" s="11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20"/>
      <c r="H424" s="11"/>
      <c r="I424" s="11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20"/>
      <c r="H425" s="11"/>
      <c r="I425" s="11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20"/>
      <c r="H426" s="11"/>
      <c r="I426" s="11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20"/>
      <c r="H427" s="11"/>
      <c r="I427" s="11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20"/>
      <c r="H428" s="11"/>
      <c r="I428" s="11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20"/>
      <c r="H429" s="11"/>
      <c r="I429" s="11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20"/>
      <c r="H430" s="11"/>
      <c r="I430" s="11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20"/>
      <c r="H431" s="11"/>
      <c r="I431" s="11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20"/>
      <c r="H432" s="11"/>
      <c r="I432" s="11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20"/>
      <c r="H433" s="11"/>
      <c r="I433" s="11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20"/>
      <c r="H434" s="11"/>
      <c r="I434" s="11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20"/>
      <c r="H435" s="11"/>
      <c r="I435" s="11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20"/>
      <c r="H436" s="11"/>
      <c r="I436" s="11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20"/>
      <c r="H437" s="11"/>
      <c r="I437" s="11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20"/>
      <c r="H438" s="11"/>
      <c r="I438" s="11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20"/>
      <c r="H439" s="11"/>
      <c r="I439" s="11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20"/>
      <c r="H440" s="11"/>
      <c r="I440" s="11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20"/>
      <c r="H441" s="11"/>
      <c r="I441" s="11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20"/>
      <c r="H442" s="11"/>
      <c r="I442" s="11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20"/>
      <c r="H443" s="11"/>
      <c r="I443" s="11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20"/>
      <c r="H444" s="11"/>
      <c r="I444" s="11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20"/>
      <c r="H445" s="11"/>
      <c r="I445" s="11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20"/>
      <c r="H446" s="11"/>
      <c r="I446" s="11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20"/>
      <c r="H447" s="11"/>
      <c r="I447" s="11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20"/>
      <c r="H448" s="11"/>
      <c r="I448" s="11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20"/>
      <c r="H449" s="11"/>
      <c r="I449" s="11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20"/>
      <c r="H450" s="11"/>
      <c r="I450" s="11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20"/>
      <c r="H451" s="11"/>
      <c r="I451" s="11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20"/>
      <c r="H452" s="11"/>
      <c r="I452" s="11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20"/>
      <c r="H453" s="11"/>
      <c r="I453" s="11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20"/>
      <c r="H454" s="11"/>
      <c r="I454" s="11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20"/>
      <c r="H455" s="11"/>
      <c r="I455" s="11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20"/>
      <c r="H456" s="11"/>
      <c r="I456" s="11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20"/>
      <c r="H457" s="11"/>
      <c r="I457" s="11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20"/>
      <c r="H458" s="11"/>
      <c r="I458" s="11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20"/>
      <c r="H459" s="11"/>
      <c r="I459" s="11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20"/>
      <c r="H460" s="11"/>
      <c r="I460" s="11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20"/>
      <c r="H461" s="11"/>
      <c r="I461" s="11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20"/>
      <c r="H462" s="11"/>
      <c r="I462" s="11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20"/>
      <c r="H463" s="11"/>
      <c r="I463" s="11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20"/>
      <c r="H464" s="11"/>
      <c r="I464" s="11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20"/>
      <c r="H465" s="11"/>
      <c r="I465" s="11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20"/>
      <c r="H466" s="11"/>
      <c r="I466" s="11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20"/>
      <c r="H467" s="11"/>
      <c r="I467" s="11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20"/>
      <c r="H468" s="11"/>
      <c r="I468" s="11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20"/>
      <c r="H469" s="11"/>
      <c r="I469" s="11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20"/>
      <c r="H470" s="11"/>
      <c r="I470" s="11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20"/>
      <c r="H471" s="11"/>
      <c r="I471" s="11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20"/>
      <c r="H472" s="11"/>
      <c r="I472" s="11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20"/>
      <c r="H473" s="11"/>
      <c r="I473" s="11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20"/>
      <c r="H474" s="11"/>
      <c r="I474" s="11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20"/>
      <c r="H475" s="11"/>
      <c r="I475" s="11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20"/>
      <c r="H476" s="11"/>
      <c r="I476" s="11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20"/>
      <c r="H477" s="11"/>
      <c r="I477" s="11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20"/>
      <c r="H478" s="11"/>
      <c r="I478" s="11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20"/>
      <c r="H479" s="11"/>
      <c r="I479" s="11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20"/>
      <c r="H480" s="11"/>
      <c r="I480" s="11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20"/>
      <c r="H481" s="11"/>
      <c r="I481" s="11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20"/>
      <c r="H482" s="11"/>
      <c r="I482" s="11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20"/>
      <c r="H483" s="11"/>
      <c r="I483" s="11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20"/>
      <c r="H484" s="11"/>
      <c r="I484" s="11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20"/>
      <c r="H485" s="11"/>
      <c r="I485" s="11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20"/>
      <c r="H486" s="11"/>
      <c r="I486" s="11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20"/>
      <c r="H487" s="11"/>
      <c r="I487" s="11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20"/>
      <c r="H488" s="11"/>
      <c r="I488" s="11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20"/>
      <c r="H489" s="11"/>
      <c r="I489" s="11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20"/>
      <c r="H490" s="11"/>
      <c r="I490" s="11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20"/>
      <c r="H491" s="11"/>
      <c r="I491" s="11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20"/>
      <c r="H492" s="11"/>
      <c r="I492" s="11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20"/>
      <c r="H493" s="11"/>
      <c r="I493" s="11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20"/>
      <c r="H494" s="11"/>
      <c r="I494" s="11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20"/>
      <c r="H495" s="11"/>
      <c r="I495" s="11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20"/>
      <c r="H496" s="11"/>
      <c r="I496" s="11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20"/>
      <c r="H497" s="11"/>
      <c r="I497" s="11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20"/>
      <c r="H498" s="11"/>
      <c r="I498" s="11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20"/>
      <c r="H499" s="11"/>
      <c r="I499" s="11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20"/>
      <c r="H500" s="11"/>
      <c r="I500" s="11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20"/>
      <c r="H501" s="11"/>
      <c r="I501" s="11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20"/>
      <c r="H502" s="11"/>
      <c r="I502" s="11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20"/>
      <c r="H503" s="11"/>
      <c r="I503" s="11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20"/>
      <c r="H504" s="11"/>
      <c r="I504" s="11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20"/>
      <c r="H505" s="11"/>
      <c r="I505" s="11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20"/>
      <c r="H506" s="11"/>
      <c r="I506" s="11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20"/>
      <c r="H507" s="11"/>
      <c r="I507" s="11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20"/>
      <c r="H508" s="11"/>
      <c r="I508" s="11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20"/>
      <c r="H509" s="11"/>
      <c r="I509" s="11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20"/>
      <c r="H510" s="11"/>
      <c r="I510" s="11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20"/>
      <c r="H511" s="11"/>
      <c r="I511" s="11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20"/>
      <c r="H512" s="11"/>
      <c r="I512" s="11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20"/>
      <c r="H513" s="11"/>
      <c r="I513" s="11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20"/>
      <c r="H514" s="11"/>
      <c r="I514" s="11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20"/>
      <c r="H515" s="11"/>
      <c r="I515" s="11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20"/>
      <c r="H516" s="11"/>
      <c r="I516" s="11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20"/>
      <c r="H517" s="11"/>
      <c r="I517" s="11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20"/>
      <c r="H518" s="11"/>
      <c r="I518" s="11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20"/>
      <c r="H519" s="11"/>
      <c r="I519" s="11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20"/>
      <c r="H520" s="11"/>
      <c r="I520" s="11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20"/>
      <c r="H521" s="11"/>
      <c r="I521" s="11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20"/>
      <c r="H522" s="11"/>
      <c r="I522" s="11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20"/>
      <c r="H523" s="11"/>
      <c r="I523" s="11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20"/>
      <c r="H524" s="11"/>
      <c r="I524" s="11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20"/>
      <c r="H525" s="11"/>
      <c r="I525" s="11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20"/>
      <c r="H526" s="11"/>
      <c r="I526" s="11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20"/>
      <c r="H527" s="11"/>
      <c r="I527" s="11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20"/>
      <c r="H528" s="11"/>
      <c r="I528" s="11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20"/>
      <c r="H529" s="11"/>
      <c r="I529" s="11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20"/>
      <c r="H530" s="11"/>
      <c r="I530" s="11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20"/>
      <c r="H531" s="11"/>
      <c r="I531" s="11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20"/>
      <c r="H532" s="11"/>
      <c r="I532" s="11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20"/>
      <c r="H533" s="11"/>
      <c r="I533" s="11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20"/>
      <c r="H534" s="11"/>
      <c r="I534" s="11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20"/>
      <c r="H535" s="11"/>
      <c r="I535" s="11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20"/>
      <c r="H536" s="11"/>
      <c r="I536" s="11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20"/>
      <c r="H537" s="11"/>
      <c r="I537" s="11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20"/>
      <c r="H538" s="11"/>
      <c r="I538" s="11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20"/>
      <c r="H539" s="11"/>
      <c r="I539" s="11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20"/>
      <c r="H540" s="11"/>
      <c r="I540" s="11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20"/>
      <c r="H541" s="11"/>
      <c r="I541" s="11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20"/>
      <c r="H542" s="11"/>
      <c r="I542" s="11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20"/>
      <c r="H543" s="11"/>
      <c r="I543" s="11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20"/>
      <c r="H544" s="11"/>
      <c r="I544" s="11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20"/>
      <c r="H545" s="11"/>
      <c r="I545" s="11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20"/>
      <c r="H546" s="11"/>
      <c r="I546" s="11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20"/>
      <c r="H547" s="11"/>
      <c r="I547" s="11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20"/>
      <c r="H548" s="11"/>
      <c r="I548" s="11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20"/>
      <c r="H549" s="11"/>
      <c r="I549" s="11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20"/>
      <c r="H550" s="11"/>
      <c r="I550" s="11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20"/>
      <c r="H551" s="11"/>
      <c r="I551" s="11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20"/>
      <c r="H552" s="11"/>
      <c r="I552" s="11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20"/>
      <c r="H553" s="11"/>
      <c r="I553" s="11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20"/>
      <c r="H554" s="11"/>
      <c r="I554" s="11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20"/>
      <c r="H555" s="11"/>
      <c r="I555" s="11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20"/>
      <c r="H556" s="11"/>
      <c r="I556" s="11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20"/>
      <c r="H557" s="11"/>
      <c r="I557" s="11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20"/>
      <c r="H558" s="11"/>
      <c r="I558" s="11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20"/>
      <c r="H559" s="11"/>
      <c r="I559" s="11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20"/>
      <c r="H560" s="11"/>
      <c r="I560" s="11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20"/>
      <c r="H561" s="11"/>
      <c r="I561" s="11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20"/>
      <c r="H562" s="11"/>
      <c r="I562" s="11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20"/>
      <c r="H563" s="11"/>
      <c r="I563" s="11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20"/>
      <c r="H564" s="11"/>
      <c r="I564" s="11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20"/>
      <c r="H565" s="11"/>
      <c r="I565" s="11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20"/>
      <c r="H566" s="11"/>
      <c r="I566" s="11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20"/>
      <c r="H567" s="11"/>
      <c r="I567" s="11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20"/>
      <c r="H568" s="11"/>
      <c r="I568" s="11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20"/>
      <c r="H569" s="11"/>
      <c r="I569" s="11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20"/>
      <c r="H570" s="11"/>
      <c r="I570" s="11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20"/>
      <c r="H571" s="11"/>
      <c r="I571" s="11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20"/>
      <c r="H572" s="11"/>
      <c r="I572" s="11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20"/>
      <c r="H573" s="11"/>
      <c r="I573" s="11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20"/>
      <c r="H574" s="11"/>
      <c r="I574" s="11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20"/>
      <c r="H575" s="11"/>
      <c r="I575" s="11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20"/>
      <c r="H576" s="11"/>
      <c r="I576" s="11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20"/>
      <c r="H577" s="11"/>
      <c r="I577" s="11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20"/>
      <c r="H578" s="11"/>
      <c r="I578" s="11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20"/>
      <c r="H579" s="11"/>
      <c r="I579" s="11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20"/>
      <c r="H580" s="11"/>
      <c r="I580" s="11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20"/>
      <c r="H581" s="11"/>
      <c r="I581" s="11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20"/>
      <c r="H582" s="11"/>
      <c r="I582" s="11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20"/>
      <c r="H583" s="11"/>
      <c r="I583" s="11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20"/>
      <c r="H584" s="11"/>
      <c r="I584" s="11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20"/>
      <c r="H585" s="11"/>
      <c r="I585" s="11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20"/>
      <c r="H586" s="11"/>
      <c r="I586" s="11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20"/>
      <c r="H587" s="11"/>
      <c r="I587" s="11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20"/>
      <c r="H588" s="11"/>
      <c r="I588" s="11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20"/>
      <c r="H589" s="11"/>
      <c r="I589" s="11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20"/>
      <c r="H590" s="11"/>
      <c r="I590" s="11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20"/>
      <c r="H591" s="11"/>
      <c r="I591" s="11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20"/>
      <c r="H592" s="11"/>
      <c r="I592" s="11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20"/>
      <c r="H593" s="11"/>
      <c r="I593" s="11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20"/>
      <c r="H594" s="11"/>
      <c r="I594" s="11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20"/>
      <c r="H595" s="11"/>
      <c r="I595" s="11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20"/>
      <c r="H596" s="11"/>
      <c r="I596" s="11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20"/>
      <c r="H597" s="11"/>
      <c r="I597" s="11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20"/>
      <c r="H598" s="11"/>
      <c r="I598" s="11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20"/>
      <c r="H599" s="11"/>
      <c r="I599" s="11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20"/>
      <c r="H600" s="11"/>
      <c r="I600" s="11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20"/>
      <c r="H601" s="11"/>
      <c r="I601" s="11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20"/>
      <c r="H602" s="11"/>
      <c r="I602" s="11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20"/>
      <c r="H603" s="11"/>
      <c r="I603" s="11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20"/>
      <c r="H604" s="11"/>
      <c r="I604" s="11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20"/>
      <c r="H605" s="11"/>
      <c r="I605" s="11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20"/>
      <c r="H606" s="11"/>
      <c r="I606" s="11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20"/>
      <c r="H607" s="11"/>
      <c r="I607" s="11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20"/>
      <c r="H608" s="11"/>
      <c r="I608" s="11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20"/>
      <c r="H609" s="11"/>
      <c r="I609" s="11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20"/>
      <c r="H610" s="11"/>
      <c r="I610" s="11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20"/>
      <c r="H611" s="11"/>
      <c r="I611" s="11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20"/>
      <c r="H612" s="11"/>
      <c r="I612" s="11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20"/>
      <c r="H613" s="11"/>
      <c r="I613" s="11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20"/>
      <c r="H614" s="11"/>
      <c r="I614" s="11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20"/>
      <c r="H615" s="11"/>
      <c r="I615" s="11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20"/>
      <c r="H616" s="11"/>
      <c r="I616" s="11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20"/>
      <c r="H617" s="11"/>
      <c r="I617" s="11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20"/>
      <c r="H618" s="11"/>
      <c r="I618" s="11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20"/>
      <c r="H619" s="11"/>
      <c r="I619" s="11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20"/>
      <c r="H620" s="11"/>
      <c r="I620" s="11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20"/>
      <c r="H621" s="11"/>
      <c r="I621" s="11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20"/>
      <c r="H622" s="11"/>
      <c r="I622" s="11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20"/>
      <c r="H623" s="11"/>
      <c r="I623" s="11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20"/>
      <c r="H624" s="11"/>
      <c r="I624" s="11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20"/>
      <c r="H625" s="11"/>
      <c r="I625" s="11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20"/>
      <c r="H626" s="11"/>
      <c r="I626" s="11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20"/>
      <c r="H627" s="11"/>
      <c r="I627" s="11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20"/>
      <c r="H628" s="11"/>
      <c r="I628" s="11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20"/>
      <c r="H629" s="11"/>
      <c r="I629" s="11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20"/>
      <c r="H630" s="11"/>
      <c r="I630" s="11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20"/>
      <c r="H631" s="11"/>
      <c r="I631" s="11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20"/>
      <c r="H632" s="11"/>
      <c r="I632" s="11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20"/>
      <c r="H633" s="11"/>
      <c r="I633" s="11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20"/>
      <c r="H634" s="11"/>
      <c r="I634" s="11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20"/>
      <c r="H635" s="11"/>
      <c r="I635" s="11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20"/>
      <c r="H636" s="11"/>
      <c r="I636" s="11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20"/>
      <c r="H637" s="11"/>
      <c r="I637" s="11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20"/>
      <c r="H638" s="11"/>
      <c r="I638" s="11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20"/>
      <c r="H639" s="11"/>
      <c r="I639" s="11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20"/>
      <c r="H640" s="11"/>
      <c r="I640" s="11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20"/>
      <c r="H641" s="11"/>
      <c r="I641" s="11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20"/>
      <c r="H642" s="11"/>
      <c r="I642" s="11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20"/>
      <c r="H643" s="11"/>
      <c r="I643" s="11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20"/>
      <c r="H644" s="11"/>
      <c r="I644" s="11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20"/>
      <c r="H645" s="11"/>
      <c r="I645" s="11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20"/>
      <c r="H646" s="11"/>
      <c r="I646" s="11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20"/>
      <c r="H647" s="11"/>
      <c r="I647" s="11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20"/>
      <c r="H648" s="11"/>
      <c r="I648" s="11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20"/>
      <c r="H649" s="11"/>
      <c r="I649" s="11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20"/>
      <c r="H650" s="11"/>
      <c r="I650" s="11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20"/>
      <c r="H651" s="11"/>
      <c r="I651" s="11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20"/>
      <c r="H652" s="11"/>
      <c r="I652" s="11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20"/>
      <c r="H653" s="11"/>
      <c r="I653" s="11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20"/>
      <c r="H654" s="11"/>
      <c r="I654" s="11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20"/>
      <c r="H655" s="11"/>
      <c r="I655" s="11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20"/>
      <c r="H656" s="11"/>
      <c r="I656" s="11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20"/>
      <c r="H657" s="11"/>
      <c r="I657" s="11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20"/>
      <c r="H658" s="11"/>
      <c r="I658" s="11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20"/>
      <c r="H659" s="11"/>
      <c r="I659" s="11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20"/>
      <c r="H660" s="11"/>
      <c r="I660" s="11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20"/>
      <c r="H661" s="11"/>
      <c r="I661" s="11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20"/>
      <c r="H662" s="11"/>
      <c r="I662" s="11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20"/>
      <c r="H663" s="11"/>
      <c r="I663" s="11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20"/>
      <c r="H664" s="11"/>
      <c r="I664" s="11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20"/>
      <c r="H665" s="11"/>
      <c r="I665" s="11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20"/>
      <c r="H666" s="11"/>
      <c r="I666" s="11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20"/>
      <c r="H667" s="11"/>
      <c r="I667" s="11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20"/>
      <c r="H668" s="11"/>
      <c r="I668" s="11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20"/>
      <c r="H669" s="11"/>
      <c r="I669" s="11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20"/>
      <c r="H670" s="11"/>
      <c r="I670" s="11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20"/>
      <c r="H671" s="11"/>
      <c r="I671" s="11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20"/>
      <c r="H672" s="11"/>
      <c r="I672" s="11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20"/>
      <c r="H673" s="11"/>
      <c r="I673" s="11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20"/>
      <c r="H674" s="11"/>
      <c r="I674" s="11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20"/>
      <c r="H675" s="11"/>
      <c r="I675" s="11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20"/>
      <c r="H676" s="11"/>
      <c r="I676" s="11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20"/>
      <c r="H677" s="11"/>
      <c r="I677" s="11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20"/>
      <c r="H678" s="11"/>
      <c r="I678" s="11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20"/>
      <c r="H679" s="11"/>
      <c r="I679" s="11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20"/>
      <c r="H680" s="11"/>
      <c r="I680" s="11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20"/>
      <c r="H681" s="11"/>
      <c r="I681" s="11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20"/>
      <c r="H682" s="11"/>
      <c r="I682" s="11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20"/>
      <c r="H683" s="11"/>
      <c r="I683" s="11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20"/>
      <c r="H684" s="11"/>
      <c r="I684" s="11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20"/>
      <c r="H685" s="11"/>
      <c r="I685" s="11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20"/>
      <c r="H686" s="11"/>
      <c r="I686" s="11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20"/>
      <c r="H687" s="11"/>
      <c r="I687" s="11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20"/>
      <c r="H688" s="11"/>
      <c r="I688" s="11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20"/>
      <c r="H689" s="11"/>
      <c r="I689" s="11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20"/>
      <c r="H690" s="11"/>
      <c r="I690" s="11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20"/>
      <c r="H691" s="11"/>
      <c r="I691" s="11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20"/>
      <c r="H692" s="11"/>
      <c r="I692" s="11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20"/>
      <c r="H693" s="11"/>
      <c r="I693" s="11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20"/>
      <c r="H694" s="11"/>
      <c r="I694" s="11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20"/>
      <c r="H695" s="11"/>
      <c r="I695" s="11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20"/>
      <c r="H696" s="11"/>
      <c r="I696" s="11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20"/>
      <c r="H697" s="11"/>
      <c r="I697" s="11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20"/>
      <c r="H698" s="11"/>
      <c r="I698" s="11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20"/>
      <c r="H699" s="11"/>
      <c r="I699" s="11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20"/>
      <c r="H700" s="11"/>
      <c r="I700" s="11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20"/>
      <c r="H701" s="11"/>
      <c r="I701" s="11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20"/>
      <c r="H702" s="11"/>
      <c r="I702" s="11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20"/>
      <c r="H703" s="11"/>
      <c r="I703" s="11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20"/>
      <c r="H704" s="11"/>
      <c r="I704" s="11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20"/>
      <c r="H705" s="11"/>
      <c r="I705" s="11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20"/>
      <c r="H706" s="11"/>
      <c r="I706" s="11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20"/>
      <c r="H707" s="11"/>
      <c r="I707" s="11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20"/>
      <c r="H708" s="11"/>
      <c r="I708" s="11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20"/>
      <c r="H709" s="11"/>
      <c r="I709" s="11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20"/>
      <c r="H710" s="11"/>
      <c r="I710" s="11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20"/>
      <c r="H711" s="11"/>
      <c r="I711" s="11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20"/>
      <c r="H712" s="11"/>
      <c r="I712" s="11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20"/>
      <c r="H713" s="11"/>
      <c r="I713" s="11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20"/>
      <c r="H714" s="11"/>
      <c r="I714" s="11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20"/>
      <c r="H715" s="11"/>
      <c r="I715" s="11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20"/>
      <c r="H716" s="11"/>
      <c r="I716" s="11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20"/>
      <c r="H717" s="11"/>
      <c r="I717" s="11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20"/>
      <c r="H718" s="11"/>
      <c r="I718" s="11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20"/>
      <c r="H719" s="11"/>
      <c r="I719" s="11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20"/>
      <c r="H720" s="11"/>
      <c r="I720" s="11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20"/>
      <c r="H721" s="11"/>
      <c r="I721" s="11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20"/>
      <c r="H722" s="11"/>
      <c r="I722" s="11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20"/>
      <c r="H723" s="11"/>
      <c r="I723" s="11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20"/>
      <c r="H724" s="11"/>
      <c r="I724" s="11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20"/>
      <c r="H725" s="11"/>
      <c r="I725" s="11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20"/>
      <c r="H726" s="11"/>
      <c r="I726" s="11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20"/>
      <c r="H727" s="11"/>
      <c r="I727" s="11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20"/>
      <c r="H728" s="11"/>
      <c r="I728" s="11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20"/>
      <c r="H729" s="11"/>
      <c r="I729" s="11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20"/>
      <c r="H730" s="11"/>
      <c r="I730" s="11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20"/>
      <c r="H731" s="11"/>
      <c r="I731" s="11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20"/>
      <c r="H732" s="11"/>
      <c r="I732" s="11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20"/>
      <c r="H733" s="11"/>
      <c r="I733" s="11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20"/>
      <c r="H734" s="11"/>
      <c r="I734" s="11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20"/>
      <c r="H735" s="11"/>
      <c r="I735" s="11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20"/>
      <c r="H736" s="11"/>
      <c r="I736" s="11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20"/>
      <c r="H737" s="11"/>
      <c r="I737" s="11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20"/>
      <c r="H738" s="11"/>
      <c r="I738" s="11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20"/>
      <c r="H739" s="11"/>
      <c r="I739" s="11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20"/>
      <c r="H740" s="11"/>
      <c r="I740" s="11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20"/>
      <c r="H741" s="11"/>
      <c r="I741" s="11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20"/>
      <c r="H742" s="11"/>
      <c r="I742" s="11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20"/>
      <c r="H743" s="11"/>
      <c r="I743" s="11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20"/>
      <c r="H744" s="11"/>
      <c r="I744" s="11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20"/>
      <c r="H745" s="11"/>
      <c r="I745" s="11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20"/>
      <c r="H746" s="11"/>
      <c r="I746" s="11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20"/>
      <c r="H747" s="11"/>
      <c r="I747" s="11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20"/>
      <c r="H748" s="11"/>
      <c r="I748" s="11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20"/>
      <c r="H749" s="11"/>
      <c r="I749" s="11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20"/>
      <c r="H750" s="11"/>
      <c r="I750" s="11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20"/>
      <c r="H751" s="11"/>
      <c r="I751" s="11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20"/>
      <c r="H752" s="11"/>
      <c r="I752" s="11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20"/>
      <c r="H753" s="11"/>
      <c r="I753" s="11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20"/>
      <c r="H754" s="11"/>
      <c r="I754" s="11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20"/>
      <c r="H755" s="11"/>
      <c r="I755" s="11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20"/>
      <c r="H756" s="11"/>
      <c r="I756" s="11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20"/>
      <c r="H757" s="11"/>
      <c r="I757" s="11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20"/>
      <c r="H758" s="11"/>
      <c r="I758" s="11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20"/>
      <c r="H759" s="11"/>
      <c r="I759" s="11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20"/>
      <c r="H760" s="11"/>
      <c r="I760" s="11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20"/>
      <c r="H761" s="11"/>
      <c r="I761" s="11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20"/>
      <c r="H762" s="11"/>
      <c r="I762" s="11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20"/>
      <c r="H763" s="11"/>
      <c r="I763" s="11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20"/>
      <c r="H764" s="11"/>
      <c r="I764" s="11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20"/>
      <c r="H765" s="11"/>
      <c r="I765" s="11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20"/>
      <c r="H766" s="11"/>
      <c r="I766" s="11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20"/>
      <c r="H767" s="11"/>
      <c r="I767" s="11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20"/>
      <c r="H768" s="11"/>
      <c r="I768" s="11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20"/>
      <c r="H769" s="11"/>
      <c r="I769" s="11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20"/>
      <c r="H770" s="11"/>
      <c r="I770" s="11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20"/>
      <c r="H771" s="11"/>
      <c r="I771" s="11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20"/>
      <c r="H772" s="11"/>
      <c r="I772" s="11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20"/>
      <c r="H773" s="11"/>
      <c r="I773" s="11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20"/>
      <c r="H774" s="11"/>
      <c r="I774" s="11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20"/>
      <c r="H775" s="11"/>
      <c r="I775" s="11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20"/>
      <c r="H776" s="11"/>
      <c r="I776" s="11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20"/>
      <c r="H777" s="11"/>
      <c r="I777" s="11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20"/>
      <c r="H778" s="11"/>
      <c r="I778" s="11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20"/>
      <c r="H779" s="11"/>
      <c r="I779" s="11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20"/>
      <c r="H780" s="11"/>
      <c r="I780" s="11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20"/>
      <c r="H781" s="11"/>
      <c r="I781" s="11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20"/>
      <c r="H782" s="11"/>
      <c r="I782" s="11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20"/>
      <c r="H783" s="11"/>
      <c r="I783" s="11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20"/>
      <c r="H784" s="11"/>
      <c r="I784" s="11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20"/>
      <c r="H785" s="11"/>
      <c r="I785" s="11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20"/>
      <c r="H786" s="11"/>
      <c r="I786" s="11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20"/>
      <c r="H787" s="11"/>
      <c r="I787" s="11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20"/>
      <c r="H788" s="11"/>
      <c r="I788" s="11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20"/>
      <c r="H789" s="11"/>
      <c r="I789" s="11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20"/>
      <c r="H790" s="11"/>
      <c r="I790" s="11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20"/>
      <c r="H791" s="11"/>
      <c r="I791" s="11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20"/>
      <c r="H792" s="11"/>
      <c r="I792" s="11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20"/>
      <c r="H793" s="11"/>
      <c r="I793" s="11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20"/>
      <c r="H794" s="11"/>
      <c r="I794" s="11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20"/>
      <c r="H795" s="11"/>
      <c r="I795" s="11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20"/>
      <c r="H796" s="11"/>
      <c r="I796" s="11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20"/>
      <c r="H797" s="11"/>
      <c r="I797" s="11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20"/>
      <c r="H798" s="11"/>
      <c r="I798" s="11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20"/>
      <c r="H799" s="11"/>
      <c r="I799" s="11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20"/>
      <c r="H800" s="11"/>
      <c r="I800" s="11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20"/>
      <c r="H801" s="11"/>
      <c r="I801" s="11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20"/>
      <c r="H802" s="11"/>
      <c r="I802" s="11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20"/>
      <c r="H803" s="11"/>
      <c r="I803" s="11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20"/>
      <c r="H804" s="11"/>
      <c r="I804" s="11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20"/>
      <c r="H805" s="11"/>
      <c r="I805" s="11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20"/>
      <c r="H806" s="11"/>
      <c r="I806" s="11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20"/>
      <c r="H807" s="11"/>
      <c r="I807" s="11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20"/>
      <c r="H808" s="11"/>
      <c r="I808" s="11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20"/>
      <c r="H809" s="11"/>
      <c r="I809" s="11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20"/>
      <c r="H810" s="11"/>
      <c r="I810" s="11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20"/>
      <c r="H811" s="11"/>
      <c r="I811" s="11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20"/>
      <c r="H812" s="11"/>
      <c r="I812" s="11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20"/>
      <c r="H813" s="11"/>
      <c r="I813" s="11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20"/>
      <c r="H814" s="11"/>
      <c r="I814" s="11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20"/>
      <c r="H815" s="11"/>
      <c r="I815" s="11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20"/>
      <c r="H816" s="11"/>
      <c r="I816" s="11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20"/>
      <c r="H817" s="11"/>
      <c r="I817" s="11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20"/>
      <c r="H818" s="11"/>
      <c r="I818" s="11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20"/>
      <c r="H819" s="11"/>
      <c r="I819" s="11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20"/>
      <c r="H820" s="11"/>
      <c r="I820" s="11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20"/>
      <c r="H821" s="11"/>
      <c r="I821" s="11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20"/>
      <c r="H822" s="11"/>
      <c r="I822" s="11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20"/>
      <c r="H823" s="11"/>
      <c r="I823" s="11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20"/>
      <c r="H824" s="11"/>
      <c r="I824" s="11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20"/>
      <c r="H825" s="11"/>
      <c r="I825" s="11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20"/>
      <c r="H826" s="11"/>
      <c r="I826" s="11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20"/>
      <c r="H827" s="11"/>
      <c r="I827" s="11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20"/>
      <c r="H828" s="11"/>
      <c r="I828" s="11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20"/>
      <c r="H829" s="11"/>
      <c r="I829" s="11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20"/>
      <c r="H830" s="11"/>
      <c r="I830" s="11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20"/>
      <c r="H831" s="11"/>
      <c r="I831" s="11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20"/>
      <c r="H832" s="11"/>
      <c r="I832" s="11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20"/>
      <c r="H833" s="11"/>
      <c r="I833" s="11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20"/>
      <c r="H834" s="11"/>
      <c r="I834" s="11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20"/>
      <c r="H835" s="11"/>
      <c r="I835" s="11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20"/>
      <c r="H836" s="11"/>
      <c r="I836" s="11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20"/>
      <c r="H837" s="11"/>
      <c r="I837" s="11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20"/>
      <c r="H838" s="11"/>
      <c r="I838" s="11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20"/>
      <c r="H839" s="11"/>
      <c r="I839" s="11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20"/>
      <c r="H840" s="11"/>
      <c r="I840" s="11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20"/>
      <c r="H841" s="11"/>
      <c r="I841" s="11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20"/>
      <c r="H842" s="11"/>
      <c r="I842" s="11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20"/>
      <c r="H843" s="11"/>
      <c r="I843" s="11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20"/>
      <c r="H844" s="11"/>
      <c r="I844" s="11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20"/>
      <c r="H845" s="11"/>
      <c r="I845" s="11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20"/>
      <c r="H846" s="11"/>
      <c r="I846" s="11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20"/>
      <c r="H847" s="11"/>
      <c r="I847" s="11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20"/>
      <c r="H848" s="11"/>
      <c r="I848" s="11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20"/>
      <c r="H849" s="11"/>
      <c r="I849" s="11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20"/>
      <c r="H850" s="11"/>
      <c r="I850" s="11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20"/>
      <c r="H851" s="11"/>
      <c r="I851" s="11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20"/>
      <c r="H852" s="11"/>
      <c r="I852" s="11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20"/>
      <c r="H853" s="11"/>
      <c r="I853" s="11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20"/>
      <c r="H854" s="11"/>
      <c r="I854" s="11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20"/>
      <c r="H855" s="11"/>
      <c r="I855" s="11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20"/>
      <c r="H856" s="11"/>
      <c r="I856" s="11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20"/>
      <c r="H857" s="11"/>
      <c r="I857" s="11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20"/>
      <c r="H858" s="11"/>
      <c r="I858" s="11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20"/>
      <c r="H859" s="11"/>
      <c r="I859" s="11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20"/>
      <c r="H860" s="11"/>
      <c r="I860" s="11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20"/>
      <c r="H861" s="11"/>
      <c r="I861" s="11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20"/>
      <c r="H862" s="11"/>
      <c r="I862" s="11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20"/>
      <c r="H863" s="11"/>
      <c r="I863" s="11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20"/>
      <c r="H864" s="11"/>
      <c r="I864" s="11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20"/>
      <c r="H865" s="11"/>
      <c r="I865" s="11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20"/>
      <c r="H866" s="11"/>
      <c r="I866" s="11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20"/>
      <c r="H867" s="11"/>
      <c r="I867" s="11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20"/>
      <c r="H868" s="11"/>
      <c r="I868" s="11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20"/>
      <c r="H869" s="11"/>
      <c r="I869" s="11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20"/>
      <c r="H870" s="11"/>
      <c r="I870" s="11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20"/>
      <c r="H871" s="11"/>
      <c r="I871" s="11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20"/>
      <c r="H872" s="11"/>
      <c r="I872" s="11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20"/>
      <c r="H873" s="11"/>
      <c r="I873" s="11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20"/>
      <c r="H874" s="11"/>
      <c r="I874" s="11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20"/>
      <c r="H875" s="11"/>
      <c r="I875" s="11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20"/>
      <c r="H876" s="11"/>
      <c r="I876" s="11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20"/>
      <c r="H877" s="11"/>
      <c r="I877" s="11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20"/>
      <c r="H878" s="11"/>
      <c r="I878" s="11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20"/>
      <c r="H879" s="11"/>
      <c r="I879" s="11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20"/>
      <c r="H880" s="11"/>
      <c r="I880" s="11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20"/>
      <c r="H881" s="11"/>
      <c r="I881" s="11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20"/>
      <c r="H882" s="11"/>
      <c r="I882" s="11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20"/>
      <c r="H883" s="11"/>
      <c r="I883" s="11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20"/>
      <c r="H884" s="11"/>
      <c r="I884" s="11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20"/>
      <c r="H885" s="11"/>
      <c r="I885" s="11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20"/>
      <c r="H886" s="11"/>
      <c r="I886" s="11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20"/>
      <c r="H887" s="11"/>
      <c r="I887" s="11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20"/>
      <c r="H888" s="11"/>
      <c r="I888" s="11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20"/>
      <c r="H889" s="11"/>
      <c r="I889" s="11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20"/>
      <c r="H890" s="11"/>
      <c r="I890" s="11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20"/>
      <c r="H891" s="11"/>
      <c r="I891" s="11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20"/>
      <c r="H892" s="11"/>
      <c r="I892" s="11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20"/>
      <c r="H893" s="11"/>
      <c r="I893" s="11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20"/>
      <c r="H894" s="11"/>
      <c r="I894" s="11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20"/>
      <c r="H895" s="11"/>
      <c r="I895" s="11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20"/>
      <c r="H896" s="11"/>
      <c r="I896" s="11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20"/>
      <c r="H897" s="11"/>
      <c r="I897" s="11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20"/>
      <c r="H898" s="11"/>
      <c r="I898" s="11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20"/>
      <c r="H899" s="11"/>
      <c r="I899" s="11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20"/>
      <c r="H900" s="11"/>
      <c r="I900" s="11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20"/>
      <c r="H901" s="11"/>
      <c r="I901" s="11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20"/>
      <c r="H902" s="11"/>
      <c r="I902" s="11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20"/>
      <c r="H903" s="11"/>
      <c r="I903" s="11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20"/>
      <c r="H904" s="11"/>
      <c r="I904" s="11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20"/>
      <c r="H905" s="11"/>
      <c r="I905" s="11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20"/>
      <c r="H906" s="11"/>
      <c r="I906" s="11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20"/>
      <c r="H907" s="11"/>
      <c r="I907" s="11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20"/>
      <c r="H908" s="11"/>
      <c r="I908" s="11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20"/>
      <c r="H909" s="11"/>
      <c r="I909" s="11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20"/>
      <c r="H910" s="11"/>
      <c r="I910" s="11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20"/>
      <c r="H911" s="11"/>
      <c r="I911" s="11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20"/>
      <c r="H912" s="11"/>
      <c r="I912" s="11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20"/>
      <c r="H913" s="11"/>
      <c r="I913" s="11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20"/>
      <c r="H914" s="11"/>
      <c r="I914" s="11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20"/>
      <c r="H915" s="11"/>
      <c r="I915" s="11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20"/>
      <c r="H916" s="11"/>
      <c r="I916" s="11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20"/>
      <c r="H917" s="11"/>
      <c r="I917" s="11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20"/>
      <c r="H918" s="11"/>
      <c r="I918" s="11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20"/>
      <c r="H919" s="11"/>
      <c r="I919" s="11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20"/>
      <c r="H920" s="11"/>
      <c r="I920" s="11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20"/>
      <c r="H921" s="11"/>
      <c r="I921" s="11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20"/>
      <c r="H922" s="11"/>
      <c r="I922" s="11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20"/>
      <c r="H923" s="11"/>
      <c r="I923" s="11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20"/>
      <c r="H924" s="11"/>
      <c r="I924" s="11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20"/>
      <c r="H925" s="11"/>
      <c r="I925" s="11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20"/>
      <c r="H926" s="11"/>
      <c r="I926" s="11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20"/>
      <c r="H927" s="11"/>
      <c r="I927" s="11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20"/>
      <c r="H928" s="11"/>
      <c r="I928" s="11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20"/>
      <c r="H929" s="11"/>
      <c r="I929" s="11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20"/>
      <c r="H930" s="11"/>
      <c r="I930" s="11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20"/>
      <c r="H931" s="11"/>
      <c r="I931" s="11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20"/>
      <c r="H932" s="11"/>
      <c r="I932" s="11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20"/>
      <c r="H933" s="11"/>
      <c r="I933" s="11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20"/>
      <c r="H934" s="11"/>
      <c r="I934" s="11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20"/>
      <c r="H935" s="11"/>
      <c r="I935" s="11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20"/>
      <c r="H936" s="11"/>
      <c r="I936" s="11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20"/>
      <c r="H937" s="11"/>
      <c r="I937" s="11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20"/>
      <c r="H938" s="11"/>
      <c r="I938" s="11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20"/>
      <c r="H939" s="11"/>
      <c r="I939" s="11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20"/>
      <c r="H940" s="11"/>
      <c r="I940" s="11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20"/>
      <c r="H941" s="11"/>
      <c r="I941" s="11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20"/>
      <c r="H942" s="11"/>
      <c r="I942" s="11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20"/>
      <c r="H943" s="11"/>
      <c r="I943" s="11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20"/>
      <c r="H944" s="11"/>
      <c r="I944" s="11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20"/>
      <c r="H945" s="11"/>
      <c r="I945" s="11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20"/>
      <c r="H946" s="11"/>
      <c r="I946" s="11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20"/>
      <c r="H947" s="11"/>
      <c r="I947" s="11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20"/>
      <c r="H948" s="11"/>
      <c r="I948" s="11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20"/>
      <c r="H949" s="11"/>
      <c r="I949" s="11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20"/>
      <c r="H950" s="11"/>
      <c r="I950" s="11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20"/>
      <c r="H951" s="11"/>
      <c r="I951" s="11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20"/>
      <c r="H952" s="11"/>
      <c r="I952" s="11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20"/>
      <c r="H953" s="11"/>
      <c r="I953" s="11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20"/>
      <c r="H954" s="11"/>
      <c r="I954" s="11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20"/>
      <c r="H955" s="11"/>
      <c r="I955" s="11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20"/>
      <c r="H956" s="11"/>
      <c r="I956" s="11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20"/>
      <c r="H957" s="11"/>
      <c r="I957" s="11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20"/>
      <c r="H958" s="11"/>
      <c r="I958" s="11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20"/>
      <c r="H959" s="11"/>
      <c r="I959" s="11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20"/>
      <c r="H960" s="11"/>
      <c r="I960" s="11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20"/>
      <c r="H961" s="11"/>
      <c r="I961" s="11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20"/>
      <c r="H962" s="11"/>
      <c r="I962" s="11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20"/>
      <c r="H963" s="11"/>
      <c r="I963" s="11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20"/>
      <c r="H964" s="11"/>
      <c r="I964" s="11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20"/>
      <c r="H965" s="11"/>
      <c r="I965" s="11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20"/>
      <c r="H966" s="11"/>
      <c r="I966" s="11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20"/>
      <c r="H967" s="11"/>
      <c r="I967" s="11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20"/>
      <c r="H968" s="11"/>
      <c r="I968" s="11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20"/>
      <c r="H969" s="11"/>
      <c r="I969" s="11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20"/>
      <c r="H970" s="11"/>
      <c r="I970" s="11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20"/>
      <c r="H971" s="11"/>
      <c r="I971" s="11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20"/>
      <c r="H972" s="11"/>
      <c r="I972" s="11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20"/>
      <c r="H973" s="11"/>
      <c r="I973" s="11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20"/>
      <c r="H974" s="11"/>
      <c r="I974" s="11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20"/>
      <c r="H975" s="11"/>
      <c r="I975" s="11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20"/>
      <c r="H976" s="11"/>
      <c r="I976" s="11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20"/>
      <c r="H977" s="11"/>
      <c r="I977" s="11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20"/>
      <c r="H978" s="11"/>
      <c r="I978" s="11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20"/>
      <c r="H979" s="11"/>
      <c r="I979" s="11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20"/>
      <c r="H980" s="11"/>
      <c r="I980" s="11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20"/>
      <c r="H981" s="11"/>
      <c r="I981" s="11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20"/>
      <c r="H982" s="11"/>
      <c r="I982" s="11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20"/>
      <c r="H983" s="11"/>
      <c r="I983" s="11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20"/>
      <c r="H984" s="11"/>
      <c r="I984" s="11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20"/>
      <c r="H985" s="11"/>
      <c r="I985" s="11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20"/>
      <c r="H986" s="11"/>
      <c r="I986" s="11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20"/>
      <c r="H987" s="11"/>
      <c r="I987" s="11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20"/>
      <c r="H988" s="11"/>
      <c r="I988" s="11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20"/>
      <c r="H989" s="11"/>
      <c r="I989" s="11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20"/>
      <c r="H990" s="11"/>
      <c r="I990" s="11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20"/>
      <c r="H991" s="11"/>
      <c r="I991" s="11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20"/>
      <c r="H992" s="11"/>
      <c r="I992" s="11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20"/>
      <c r="H993" s="11"/>
      <c r="I993" s="11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20"/>
      <c r="H994" s="11"/>
      <c r="I994" s="11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20"/>
      <c r="H995" s="11"/>
      <c r="I995" s="11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20"/>
      <c r="H996" s="11"/>
      <c r="I996" s="11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20"/>
      <c r="H997" s="11"/>
      <c r="I997" s="11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20"/>
      <c r="H998" s="11"/>
      <c r="I998" s="11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20"/>
      <c r="H999" s="11"/>
      <c r="I999" s="11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20"/>
      <c r="H1000" s="11"/>
      <c r="I1000" s="11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B2:B39">
      <formula1>'Kategorien (Verwaltung)'!$F$2:$F$14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workbookViewId="0"/>
  </sheetViews>
  <sheetFormatPr customHeight="1" defaultColWidth="12.63" defaultRowHeight="15.75"/>
  <cols>
    <col customWidth="1" min="1" max="1" width="12.25"/>
    <col customWidth="1" min="2" max="8" width="22.5"/>
    <col customWidth="1" min="9" max="9" width="13.63"/>
    <col customWidth="1" min="10" max="10" width="14.75"/>
    <col customWidth="1" min="11" max="11" width="22.5"/>
    <col customWidth="1" min="12" max="12" width="23.25"/>
    <col customWidth="1" min="13" max="26" width="7.75"/>
  </cols>
  <sheetData>
    <row r="1" ht="14.25" customHeight="1">
      <c r="A1" s="10" t="s">
        <v>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24" t="s">
        <v>94</v>
      </c>
      <c r="B2" s="4" t="s">
        <v>82</v>
      </c>
      <c r="C2" s="4" t="s">
        <v>4</v>
      </c>
      <c r="D2" s="4" t="s">
        <v>83</v>
      </c>
      <c r="E2" s="4" t="s">
        <v>84</v>
      </c>
      <c r="F2" s="4" t="s">
        <v>85</v>
      </c>
      <c r="G2" s="4" t="s">
        <v>86</v>
      </c>
      <c r="H2" s="4" t="s">
        <v>9</v>
      </c>
      <c r="I2" s="4" t="s">
        <v>10</v>
      </c>
      <c r="J2" s="4" t="s">
        <v>11</v>
      </c>
      <c r="K2" s="4" t="s">
        <v>87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25"/>
      <c r="B3" s="26"/>
      <c r="C3" s="6"/>
      <c r="D3" s="6"/>
      <c r="E3" s="21"/>
      <c r="F3" s="21"/>
      <c r="G3" s="26"/>
      <c r="H3" s="26"/>
      <c r="I3" s="11"/>
      <c r="J3" s="13"/>
      <c r="K3" s="1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25"/>
      <c r="B4" s="6"/>
      <c r="C4" s="26"/>
      <c r="D4" s="26"/>
      <c r="E4" s="52"/>
      <c r="F4" s="52"/>
      <c r="G4" s="26"/>
      <c r="H4" s="26"/>
      <c r="I4" s="1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25"/>
      <c r="B5" s="26"/>
      <c r="C5" s="26"/>
      <c r="D5" s="26"/>
      <c r="E5" s="52"/>
      <c r="F5" s="52"/>
      <c r="G5" s="26"/>
      <c r="H5" s="26"/>
      <c r="I5" s="11"/>
      <c r="J5" s="13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25"/>
      <c r="B6" s="6"/>
      <c r="C6" s="6"/>
      <c r="D6" s="6"/>
      <c r="E6" s="21"/>
      <c r="F6" s="21"/>
      <c r="G6" s="6"/>
      <c r="H6" s="6"/>
      <c r="I6" s="11"/>
      <c r="J6" s="13"/>
      <c r="K6" s="1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25"/>
      <c r="B7" s="6"/>
      <c r="C7" s="6"/>
      <c r="D7" s="6"/>
      <c r="E7" s="21"/>
      <c r="F7" s="21"/>
      <c r="G7" s="6"/>
      <c r="H7" s="6"/>
      <c r="I7" s="11"/>
      <c r="J7" s="13"/>
      <c r="K7" s="1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25"/>
      <c r="B8" s="6"/>
      <c r="C8" s="6"/>
      <c r="D8" s="6"/>
      <c r="E8" s="21"/>
      <c r="F8" s="21"/>
      <c r="G8" s="6"/>
      <c r="H8" s="6"/>
      <c r="I8" s="11"/>
      <c r="J8" s="13"/>
      <c r="K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25"/>
      <c r="B9" s="6"/>
      <c r="C9" s="6"/>
      <c r="D9" s="6"/>
      <c r="E9" s="21"/>
      <c r="F9" s="21"/>
      <c r="G9" s="6"/>
      <c r="H9" s="6"/>
      <c r="I9" s="11"/>
      <c r="J9" s="13"/>
      <c r="K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25"/>
      <c r="B10" s="6"/>
      <c r="C10" s="6"/>
      <c r="D10" s="6"/>
      <c r="E10" s="21"/>
      <c r="F10" s="21"/>
      <c r="G10" s="6"/>
      <c r="H10" s="6"/>
      <c r="I10" s="11"/>
      <c r="J10" s="13"/>
      <c r="K10" s="1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25"/>
      <c r="B11" s="6"/>
      <c r="C11" s="6"/>
      <c r="D11" s="6"/>
      <c r="E11" s="21"/>
      <c r="F11" s="21"/>
      <c r="G11" s="6"/>
      <c r="H11" s="6"/>
      <c r="I11" s="11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25"/>
      <c r="B12" s="6"/>
      <c r="C12" s="6"/>
      <c r="D12" s="6"/>
      <c r="E12" s="21"/>
      <c r="F12" s="21"/>
      <c r="G12" s="6"/>
      <c r="H12" s="6"/>
      <c r="I12" s="11"/>
      <c r="J12" s="13"/>
      <c r="K12" s="1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25"/>
      <c r="B13" s="6"/>
      <c r="C13" s="6"/>
      <c r="D13" s="6"/>
      <c r="E13" s="21"/>
      <c r="F13" s="21"/>
      <c r="G13" s="6"/>
      <c r="H13" s="6"/>
      <c r="I13" s="11"/>
      <c r="J13" s="13"/>
      <c r="K13" s="1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25"/>
      <c r="B14" s="6"/>
      <c r="C14" s="6"/>
      <c r="D14" s="6"/>
      <c r="E14" s="21"/>
      <c r="F14" s="21"/>
      <c r="G14" s="6"/>
      <c r="H14" s="6"/>
      <c r="I14" s="11"/>
      <c r="J14" s="13"/>
      <c r="K14" s="1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25"/>
      <c r="B15" s="6"/>
      <c r="C15" s="6"/>
      <c r="D15" s="6"/>
      <c r="E15" s="21"/>
      <c r="F15" s="21"/>
      <c r="G15" s="6"/>
      <c r="H15" s="6"/>
      <c r="I15" s="11"/>
      <c r="J15" s="13"/>
      <c r="K15" s="1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5"/>
      <c r="B16" s="6"/>
      <c r="C16" s="6"/>
      <c r="D16" s="6"/>
      <c r="E16" s="21"/>
      <c r="F16" s="21"/>
      <c r="G16" s="6"/>
      <c r="H16" s="6"/>
      <c r="I16" s="11"/>
      <c r="J16" s="13"/>
      <c r="K16" s="1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25"/>
      <c r="B17" s="6"/>
      <c r="C17" s="6"/>
      <c r="D17" s="6"/>
      <c r="E17" s="21"/>
      <c r="F17" s="21"/>
      <c r="G17" s="6"/>
      <c r="H17" s="6"/>
      <c r="I17" s="11"/>
      <c r="J17" s="13"/>
      <c r="K17" s="1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25"/>
      <c r="B18" s="6"/>
      <c r="C18" s="6"/>
      <c r="D18" s="6"/>
      <c r="E18" s="21"/>
      <c r="F18" s="21"/>
      <c r="G18" s="6"/>
      <c r="H18" s="6"/>
      <c r="I18" s="11"/>
      <c r="J18" s="13"/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25"/>
      <c r="B19" s="6"/>
      <c r="C19" s="6"/>
      <c r="D19" s="6"/>
      <c r="E19" s="21"/>
      <c r="F19" s="21"/>
      <c r="G19" s="6"/>
      <c r="H19" s="6"/>
      <c r="I19" s="11"/>
      <c r="J19" s="13"/>
      <c r="K19" s="1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25"/>
      <c r="B20" s="6"/>
      <c r="C20" s="6"/>
      <c r="D20" s="6"/>
      <c r="E20" s="21"/>
      <c r="F20" s="21"/>
      <c r="G20" s="6"/>
      <c r="H20" s="6"/>
      <c r="I20" s="11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25"/>
      <c r="B21" s="6"/>
      <c r="C21" s="6"/>
      <c r="D21" s="6"/>
      <c r="E21" s="21"/>
      <c r="F21" s="21"/>
      <c r="G21" s="6"/>
      <c r="H21" s="6"/>
      <c r="I21" s="11"/>
      <c r="J21" s="13"/>
      <c r="K21" s="1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25"/>
      <c r="B22" s="6"/>
      <c r="C22" s="6"/>
      <c r="D22" s="6"/>
      <c r="E22" s="21"/>
      <c r="F22" s="21"/>
      <c r="G22" s="6"/>
      <c r="H22" s="6"/>
      <c r="I22" s="11"/>
      <c r="J22" s="13"/>
      <c r="K22" s="1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25"/>
      <c r="B23" s="6"/>
      <c r="C23" s="6"/>
      <c r="D23" s="6"/>
      <c r="E23" s="21"/>
      <c r="F23" s="21"/>
      <c r="G23" s="6"/>
      <c r="H23" s="6"/>
      <c r="I23" s="11"/>
      <c r="J23" s="13"/>
      <c r="K23" s="1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25"/>
      <c r="B24" s="6"/>
      <c r="C24" s="6"/>
      <c r="D24" s="6"/>
      <c r="E24" s="21"/>
      <c r="F24" s="21"/>
      <c r="G24" s="6"/>
      <c r="H24" s="6"/>
      <c r="I24" s="11"/>
      <c r="J24" s="13"/>
      <c r="K24" s="1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25"/>
      <c r="B25" s="6"/>
      <c r="C25" s="6"/>
      <c r="D25" s="6"/>
      <c r="E25" s="21"/>
      <c r="F25" s="21"/>
      <c r="G25" s="6"/>
      <c r="H25" s="6"/>
      <c r="I25" s="11"/>
      <c r="J25" s="13"/>
      <c r="K25" s="1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25"/>
      <c r="B26" s="6"/>
      <c r="C26" s="6"/>
      <c r="D26" s="6"/>
      <c r="E26" s="21"/>
      <c r="F26" s="21"/>
      <c r="G26" s="6"/>
      <c r="H26" s="6"/>
      <c r="I26" s="11"/>
      <c r="J26" s="13"/>
      <c r="K26" s="1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5"/>
      <c r="B27" s="6"/>
      <c r="C27" s="6"/>
      <c r="D27" s="6"/>
      <c r="E27" s="21"/>
      <c r="F27" s="21"/>
      <c r="G27" s="6"/>
      <c r="H27" s="6"/>
      <c r="I27" s="11"/>
      <c r="J27" s="13"/>
      <c r="K27" s="1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25"/>
      <c r="B28" s="6"/>
      <c r="C28" s="6"/>
      <c r="D28" s="6"/>
      <c r="E28" s="21"/>
      <c r="F28" s="21"/>
      <c r="G28" s="6"/>
      <c r="H28" s="6"/>
      <c r="I28" s="11"/>
      <c r="J28" s="13"/>
      <c r="K28" s="1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5"/>
      <c r="B29" s="6"/>
      <c r="C29" s="6"/>
      <c r="D29" s="6"/>
      <c r="E29" s="21"/>
      <c r="F29" s="21"/>
      <c r="G29" s="6"/>
      <c r="H29" s="6"/>
      <c r="I29" s="11"/>
      <c r="J29" s="13"/>
      <c r="K29" s="1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25"/>
      <c r="B30" s="6"/>
      <c r="C30" s="6"/>
      <c r="D30" s="6"/>
      <c r="E30" s="21"/>
      <c r="F30" s="21"/>
      <c r="G30" s="6"/>
      <c r="H30" s="6"/>
      <c r="I30" s="11"/>
      <c r="J30" s="13"/>
      <c r="K30" s="1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25"/>
      <c r="B31" s="6"/>
      <c r="C31" s="6"/>
      <c r="D31" s="6"/>
      <c r="E31" s="21"/>
      <c r="F31" s="21"/>
      <c r="G31" s="6"/>
      <c r="H31" s="6"/>
      <c r="I31" s="11"/>
      <c r="J31" s="13"/>
      <c r="K31" s="1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25"/>
      <c r="B32" s="6"/>
      <c r="C32" s="6"/>
      <c r="D32" s="6"/>
      <c r="E32" s="21"/>
      <c r="F32" s="21"/>
      <c r="G32" s="6"/>
      <c r="H32" s="6"/>
      <c r="I32" s="11"/>
      <c r="J32" s="13"/>
      <c r="K32" s="1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25"/>
      <c r="B33" s="6"/>
      <c r="C33" s="6"/>
      <c r="D33" s="6"/>
      <c r="E33" s="21"/>
      <c r="F33" s="21"/>
      <c r="G33" s="6"/>
      <c r="H33" s="6"/>
      <c r="I33" s="11"/>
      <c r="J33" s="13"/>
      <c r="K33" s="1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25"/>
      <c r="B34" s="6"/>
      <c r="C34" s="6"/>
      <c r="D34" s="6"/>
      <c r="E34" s="21"/>
      <c r="F34" s="21"/>
      <c r="G34" s="6"/>
      <c r="H34" s="6"/>
      <c r="I34" s="11"/>
      <c r="J34" s="13"/>
      <c r="K34" s="1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25"/>
      <c r="B35" s="6"/>
      <c r="C35" s="6"/>
      <c r="D35" s="6"/>
      <c r="E35" s="21"/>
      <c r="F35" s="21"/>
      <c r="G35" s="6"/>
      <c r="H35" s="6"/>
      <c r="I35" s="11"/>
      <c r="J35" s="13"/>
      <c r="K35" s="1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25"/>
      <c r="B36" s="6"/>
      <c r="C36" s="6"/>
      <c r="D36" s="6"/>
      <c r="E36" s="21"/>
      <c r="F36" s="21"/>
      <c r="G36" s="6"/>
      <c r="H36" s="6"/>
      <c r="I36" s="11"/>
      <c r="J36" s="13"/>
      <c r="K36" s="1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25"/>
      <c r="B37" s="6"/>
      <c r="C37" s="6"/>
      <c r="D37" s="6"/>
      <c r="E37" s="21"/>
      <c r="F37" s="21"/>
      <c r="G37" s="6"/>
      <c r="H37" s="6"/>
      <c r="I37" s="11"/>
      <c r="J37" s="13"/>
      <c r="K37" s="1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25"/>
      <c r="B38" s="6"/>
      <c r="C38" s="6"/>
      <c r="D38" s="6"/>
      <c r="E38" s="21"/>
      <c r="F38" s="21"/>
      <c r="G38" s="6"/>
      <c r="H38" s="6"/>
      <c r="I38" s="11"/>
      <c r="J38" s="13"/>
      <c r="K38" s="1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25"/>
      <c r="B39" s="6"/>
      <c r="C39" s="6"/>
      <c r="D39" s="6"/>
      <c r="E39" s="21"/>
      <c r="F39" s="21"/>
      <c r="G39" s="6"/>
      <c r="H39" s="6"/>
      <c r="I39" s="11"/>
      <c r="J39" s="13"/>
      <c r="K39" s="1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25"/>
      <c r="B40" s="6"/>
      <c r="C40" s="6"/>
      <c r="D40" s="6"/>
      <c r="E40" s="21"/>
      <c r="F40" s="21"/>
      <c r="G40" s="6"/>
      <c r="H40" s="6"/>
      <c r="I40" s="11"/>
      <c r="J40" s="13"/>
      <c r="K40" s="1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21"/>
      <c r="F41" s="21"/>
      <c r="G41" s="6"/>
      <c r="H41" s="6"/>
      <c r="I41" s="6"/>
      <c r="J41" s="13"/>
      <c r="K41" s="1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10" t="s">
        <v>88</v>
      </c>
      <c r="B42" s="6"/>
      <c r="C42" s="6"/>
      <c r="D42" s="6"/>
      <c r="E42" s="21"/>
      <c r="F42" s="21"/>
      <c r="G42" s="6"/>
      <c r="H42" s="6"/>
      <c r="I42" s="6"/>
      <c r="J42" s="11" t="str">
        <f>IF(F42="","",TODAY())</f>
        <v/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24" t="s">
        <v>94</v>
      </c>
      <c r="B43" s="4" t="s">
        <v>89</v>
      </c>
      <c r="C43" s="4" t="s">
        <v>4</v>
      </c>
      <c r="D43" s="4" t="s">
        <v>103</v>
      </c>
      <c r="E43" s="4" t="s">
        <v>84</v>
      </c>
      <c r="F43" s="4" t="s">
        <v>85</v>
      </c>
      <c r="G43" s="4" t="s">
        <v>90</v>
      </c>
      <c r="H43" s="4" t="s">
        <v>46</v>
      </c>
      <c r="I43" s="4" t="s">
        <v>9</v>
      </c>
      <c r="J43" s="4" t="s">
        <v>10</v>
      </c>
      <c r="K43" s="4" t="s">
        <v>11</v>
      </c>
      <c r="L43" s="4" t="s">
        <v>87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25"/>
      <c r="B44" s="26"/>
      <c r="C44" s="26"/>
      <c r="D44" s="13"/>
      <c r="E44" s="52"/>
      <c r="F44" s="52"/>
      <c r="G44" s="26"/>
      <c r="H44" s="26"/>
      <c r="I44" s="26"/>
      <c r="J44" s="6"/>
      <c r="K44" s="13"/>
      <c r="L44" s="1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25"/>
      <c r="B45" s="6"/>
      <c r="C45" s="6"/>
      <c r="D45" s="13"/>
      <c r="E45" s="21"/>
      <c r="F45" s="21"/>
      <c r="G45" s="26"/>
      <c r="H45" s="26"/>
      <c r="I45" s="26"/>
      <c r="J45" s="6"/>
      <c r="K45" s="13"/>
      <c r="L45" s="3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25"/>
      <c r="B46" s="6"/>
      <c r="C46" s="26"/>
      <c r="D46" s="13"/>
      <c r="E46" s="21"/>
      <c r="F46" s="21"/>
      <c r="G46" s="26"/>
      <c r="H46" s="26"/>
      <c r="I46" s="26"/>
      <c r="J46" s="6"/>
      <c r="K46" s="13"/>
      <c r="L46" s="3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25"/>
      <c r="B47" s="6"/>
      <c r="C47" s="6"/>
      <c r="D47" s="13"/>
      <c r="E47" s="21"/>
      <c r="F47" s="21"/>
      <c r="G47" s="6"/>
      <c r="H47" s="6"/>
      <c r="I47" s="6"/>
      <c r="J47" s="6"/>
      <c r="K47" s="13"/>
      <c r="L47" s="1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25"/>
      <c r="B48" s="6"/>
      <c r="C48" s="6"/>
      <c r="D48" s="13"/>
      <c r="E48" s="21"/>
      <c r="F48" s="21"/>
      <c r="G48" s="6"/>
      <c r="H48" s="6"/>
      <c r="I48" s="6"/>
      <c r="J48" s="6"/>
      <c r="K48" s="13"/>
      <c r="L48" s="1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25"/>
      <c r="B49" s="6"/>
      <c r="C49" s="6"/>
      <c r="D49" s="13"/>
      <c r="E49" s="21"/>
      <c r="F49" s="21"/>
      <c r="G49" s="6"/>
      <c r="H49" s="6"/>
      <c r="I49" s="6"/>
      <c r="J49" s="6"/>
      <c r="K49" s="13"/>
      <c r="L49" s="1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25"/>
      <c r="B50" s="6"/>
      <c r="C50" s="6"/>
      <c r="D50" s="13"/>
      <c r="E50" s="21"/>
      <c r="F50" s="21"/>
      <c r="G50" s="6"/>
      <c r="H50" s="6"/>
      <c r="I50" s="6"/>
      <c r="J50" s="6"/>
      <c r="K50" s="13"/>
      <c r="L50" s="1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25"/>
      <c r="B51" s="6"/>
      <c r="C51" s="6"/>
      <c r="D51" s="13"/>
      <c r="E51" s="21"/>
      <c r="F51" s="21"/>
      <c r="G51" s="6"/>
      <c r="H51" s="6"/>
      <c r="I51" s="6"/>
      <c r="J51" s="6"/>
      <c r="K51" s="13"/>
      <c r="L51" s="1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25"/>
      <c r="B52" s="6"/>
      <c r="C52" s="6"/>
      <c r="D52" s="13"/>
      <c r="E52" s="21"/>
      <c r="F52" s="21"/>
      <c r="G52" s="6"/>
      <c r="H52" s="6"/>
      <c r="I52" s="6"/>
      <c r="J52" s="6"/>
      <c r="K52" s="13"/>
      <c r="L52" s="13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25"/>
      <c r="B53" s="6"/>
      <c r="C53" s="6"/>
      <c r="D53" s="13"/>
      <c r="E53" s="21"/>
      <c r="F53" s="21"/>
      <c r="G53" s="6"/>
      <c r="H53" s="6"/>
      <c r="I53" s="6"/>
      <c r="J53" s="6"/>
      <c r="K53" s="13"/>
      <c r="L53" s="13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25"/>
      <c r="B54" s="6"/>
      <c r="C54" s="6"/>
      <c r="D54" s="13"/>
      <c r="E54" s="21"/>
      <c r="F54" s="21"/>
      <c r="G54" s="6"/>
      <c r="H54" s="6"/>
      <c r="I54" s="6"/>
      <c r="J54" s="6"/>
      <c r="K54" s="13"/>
      <c r="L54" s="13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25"/>
      <c r="B55" s="6"/>
      <c r="C55" s="6"/>
      <c r="D55" s="13"/>
      <c r="E55" s="21"/>
      <c r="F55" s="21"/>
      <c r="G55" s="6"/>
      <c r="H55" s="6"/>
      <c r="I55" s="6"/>
      <c r="J55" s="6"/>
      <c r="K55" s="13"/>
      <c r="L55" s="13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25"/>
      <c r="B56" s="6"/>
      <c r="C56" s="6"/>
      <c r="D56" s="13"/>
      <c r="E56" s="21"/>
      <c r="F56" s="21"/>
      <c r="G56" s="6"/>
      <c r="H56" s="6"/>
      <c r="I56" s="6"/>
      <c r="J56" s="6"/>
      <c r="K56" s="13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25"/>
      <c r="B57" s="6"/>
      <c r="C57" s="6"/>
      <c r="D57" s="13"/>
      <c r="E57" s="21"/>
      <c r="F57" s="21"/>
      <c r="G57" s="6"/>
      <c r="H57" s="6"/>
      <c r="I57" s="6"/>
      <c r="J57" s="6"/>
      <c r="K57" s="13"/>
      <c r="L57" s="13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25"/>
      <c r="B58" s="6"/>
      <c r="C58" s="6"/>
      <c r="D58" s="13"/>
      <c r="E58" s="21"/>
      <c r="F58" s="21"/>
      <c r="G58" s="6"/>
      <c r="H58" s="6"/>
      <c r="I58" s="6"/>
      <c r="J58" s="6"/>
      <c r="K58" s="13"/>
      <c r="L58" s="13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25"/>
      <c r="B59" s="6"/>
      <c r="C59" s="6"/>
      <c r="D59" s="13"/>
      <c r="E59" s="21"/>
      <c r="F59" s="21"/>
      <c r="G59" s="6"/>
      <c r="H59" s="6"/>
      <c r="I59" s="6"/>
      <c r="J59" s="6"/>
      <c r="K59" s="13"/>
      <c r="L59" s="13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25"/>
      <c r="B60" s="6"/>
      <c r="C60" s="6"/>
      <c r="D60" s="13"/>
      <c r="E60" s="21"/>
      <c r="F60" s="21"/>
      <c r="G60" s="6"/>
      <c r="H60" s="6"/>
      <c r="I60" s="6"/>
      <c r="J60" s="6"/>
      <c r="K60" s="13"/>
      <c r="L60" s="1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25"/>
      <c r="B61" s="6"/>
      <c r="C61" s="6"/>
      <c r="D61" s="13"/>
      <c r="E61" s="21"/>
      <c r="F61" s="21"/>
      <c r="G61" s="6"/>
      <c r="H61" s="6"/>
      <c r="I61" s="6"/>
      <c r="J61" s="6"/>
      <c r="K61" s="13"/>
      <c r="L61" s="13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25"/>
      <c r="B62" s="6"/>
      <c r="C62" s="6"/>
      <c r="D62" s="13"/>
      <c r="E62" s="21"/>
      <c r="F62" s="21"/>
      <c r="G62" s="6"/>
      <c r="H62" s="6"/>
      <c r="I62" s="6"/>
      <c r="J62" s="6"/>
      <c r="K62" s="13"/>
      <c r="L62" s="13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25"/>
      <c r="B63" s="6"/>
      <c r="C63" s="6"/>
      <c r="D63" s="13"/>
      <c r="E63" s="21"/>
      <c r="F63" s="21"/>
      <c r="G63" s="6"/>
      <c r="H63" s="6"/>
      <c r="I63" s="6"/>
      <c r="J63" s="6"/>
      <c r="K63" s="13"/>
      <c r="L63" s="13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25"/>
      <c r="B64" s="6"/>
      <c r="C64" s="6"/>
      <c r="D64" s="13"/>
      <c r="E64" s="21"/>
      <c r="F64" s="21"/>
      <c r="G64" s="6"/>
      <c r="H64" s="6"/>
      <c r="I64" s="6"/>
      <c r="J64" s="6"/>
      <c r="K64" s="13"/>
      <c r="L64" s="13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25"/>
      <c r="B65" s="6"/>
      <c r="C65" s="6"/>
      <c r="D65" s="13"/>
      <c r="E65" s="21"/>
      <c r="F65" s="21"/>
      <c r="G65" s="6"/>
      <c r="H65" s="6"/>
      <c r="I65" s="6"/>
      <c r="J65" s="6"/>
      <c r="K65" s="13"/>
      <c r="L65" s="13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25"/>
      <c r="B66" s="6"/>
      <c r="C66" s="6"/>
      <c r="D66" s="13"/>
      <c r="E66" s="21"/>
      <c r="F66" s="21"/>
      <c r="G66" s="6"/>
      <c r="H66" s="6"/>
      <c r="I66" s="6"/>
      <c r="J66" s="6"/>
      <c r="K66" s="13"/>
      <c r="L66" s="13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25"/>
      <c r="B67" s="6"/>
      <c r="C67" s="6"/>
      <c r="D67" s="13"/>
      <c r="E67" s="21"/>
      <c r="F67" s="21"/>
      <c r="G67" s="6"/>
      <c r="H67" s="6"/>
      <c r="I67" s="6"/>
      <c r="J67" s="6"/>
      <c r="K67" s="13"/>
      <c r="L67" s="13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25"/>
      <c r="B68" s="6"/>
      <c r="C68" s="6"/>
      <c r="D68" s="13"/>
      <c r="E68" s="21"/>
      <c r="F68" s="21"/>
      <c r="G68" s="6"/>
      <c r="H68" s="6"/>
      <c r="I68" s="6"/>
      <c r="J68" s="6"/>
      <c r="K68" s="13"/>
      <c r="L68" s="13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25"/>
      <c r="B69" s="6"/>
      <c r="C69" s="6"/>
      <c r="D69" s="13"/>
      <c r="E69" s="21"/>
      <c r="F69" s="21"/>
      <c r="G69" s="6"/>
      <c r="H69" s="6"/>
      <c r="I69" s="6"/>
      <c r="J69" s="6"/>
      <c r="K69" s="13"/>
      <c r="L69" s="13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75"/>
      <c r="B70" s="6"/>
      <c r="C70" s="6"/>
      <c r="D70" s="13"/>
      <c r="E70" s="21"/>
      <c r="F70" s="21"/>
      <c r="G70" s="6"/>
      <c r="H70" s="6"/>
      <c r="I70" s="6"/>
      <c r="J70" s="6"/>
      <c r="K70" s="13"/>
      <c r="L70" s="13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75"/>
      <c r="B71" s="6"/>
      <c r="C71" s="6"/>
      <c r="D71" s="13"/>
      <c r="E71" s="21"/>
      <c r="F71" s="21"/>
      <c r="G71" s="6"/>
      <c r="H71" s="6"/>
      <c r="I71" s="6"/>
      <c r="J71" s="6"/>
      <c r="K71" s="13"/>
      <c r="L71" s="1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75"/>
      <c r="B72" s="6"/>
      <c r="C72" s="6"/>
      <c r="D72" s="13"/>
      <c r="E72" s="21"/>
      <c r="F72" s="21"/>
      <c r="G72" s="6"/>
      <c r="H72" s="6"/>
      <c r="I72" s="6"/>
      <c r="J72" s="6"/>
      <c r="K72" s="13"/>
      <c r="L72" s="13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75"/>
      <c r="B73" s="6"/>
      <c r="C73" s="6"/>
      <c r="D73" s="13"/>
      <c r="E73" s="21"/>
      <c r="F73" s="21"/>
      <c r="G73" s="6"/>
      <c r="H73" s="6"/>
      <c r="I73" s="6"/>
      <c r="J73" s="6"/>
      <c r="K73" s="13"/>
      <c r="L73" s="13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75"/>
      <c r="B74" s="6"/>
      <c r="C74" s="6"/>
      <c r="D74" s="13"/>
      <c r="E74" s="21"/>
      <c r="F74" s="21"/>
      <c r="G74" s="6"/>
      <c r="H74" s="6"/>
      <c r="I74" s="6"/>
      <c r="J74" s="6"/>
      <c r="K74" s="13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75"/>
      <c r="B75" s="6"/>
      <c r="C75" s="6"/>
      <c r="D75" s="13"/>
      <c r="E75" s="21"/>
      <c r="F75" s="21"/>
      <c r="G75" s="6"/>
      <c r="H75" s="6"/>
      <c r="I75" s="6"/>
      <c r="J75" s="6"/>
      <c r="K75" s="13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75"/>
      <c r="B76" s="6"/>
      <c r="C76" s="6"/>
      <c r="D76" s="13"/>
      <c r="E76" s="21"/>
      <c r="F76" s="21"/>
      <c r="G76" s="6"/>
      <c r="H76" s="6"/>
      <c r="I76" s="6"/>
      <c r="J76" s="6"/>
      <c r="K76" s="13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75"/>
      <c r="B77" s="6"/>
      <c r="C77" s="6"/>
      <c r="D77" s="13"/>
      <c r="E77" s="21"/>
      <c r="F77" s="21"/>
      <c r="G77" s="6"/>
      <c r="H77" s="6"/>
      <c r="I77" s="6"/>
      <c r="J77" s="6"/>
      <c r="K77" s="13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75"/>
      <c r="B78" s="6"/>
      <c r="C78" s="6"/>
      <c r="D78" s="13"/>
      <c r="E78" s="21"/>
      <c r="F78" s="21"/>
      <c r="G78" s="6"/>
      <c r="H78" s="6"/>
      <c r="I78" s="6"/>
      <c r="J78" s="6"/>
      <c r="K78" s="13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75"/>
      <c r="B79" s="6"/>
      <c r="C79" s="6"/>
      <c r="D79" s="13"/>
      <c r="E79" s="21"/>
      <c r="F79" s="21"/>
      <c r="G79" s="6"/>
      <c r="H79" s="6"/>
      <c r="I79" s="6"/>
      <c r="J79" s="6"/>
      <c r="K79" s="13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75"/>
      <c r="B80" s="6"/>
      <c r="C80" s="6"/>
      <c r="D80" s="13"/>
      <c r="E80" s="21"/>
      <c r="F80" s="21"/>
      <c r="G80" s="6"/>
      <c r="H80" s="6"/>
      <c r="I80" s="6"/>
      <c r="J80" s="6"/>
      <c r="K80" s="13"/>
      <c r="L80" s="13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75"/>
      <c r="B81" s="6"/>
      <c r="C81" s="6"/>
      <c r="D81" s="6"/>
      <c r="E81" s="21"/>
      <c r="F81" s="21"/>
      <c r="G81" s="6"/>
      <c r="H81" s="6"/>
      <c r="I81" s="6"/>
      <c r="J81" s="6"/>
      <c r="K81" s="13"/>
      <c r="L81" s="13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13"/>
      <c r="L82" s="13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13"/>
      <c r="L83" s="13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13"/>
      <c r="L84" s="13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13"/>
      <c r="L85" s="13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13"/>
      <c r="L86" s="13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13"/>
      <c r="L87" s="13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13"/>
      <c r="L88" s="13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13"/>
      <c r="L89" s="13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B41:B42">
      <formula1>'Kategorien (Verwaltung)'!$A$2:$A$30</formula1>
    </dataValidation>
    <dataValidation type="list" allowBlank="1" showErrorMessage="1" sqref="B44:B81">
      <formula1>'Kategorien (Verwaltung)'!$G$2:$G$11</formula1>
    </dataValidation>
    <dataValidation type="list" allowBlank="1" showErrorMessage="1" sqref="B3:B40">
      <formula1>'Kategorien (Verwaltung)'!$G$14:$G$26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546A"/>
    <pageSetUpPr/>
  </sheetPr>
  <sheetViews>
    <sheetView workbookViewId="0"/>
  </sheetViews>
  <sheetFormatPr customHeight="1" defaultColWidth="12.63" defaultRowHeight="15.75"/>
  <cols>
    <col customWidth="1" min="1" max="1" width="26.75"/>
    <col customWidth="1" min="2" max="2" width="29.25"/>
    <col customWidth="1" min="3" max="4" width="17.25"/>
    <col customWidth="1" min="5" max="5" width="24.88"/>
    <col customWidth="1" min="6" max="6" width="25.38"/>
    <col customWidth="1" min="7" max="7" width="25.25"/>
    <col customWidth="1" min="8" max="8" width="21.88"/>
    <col customWidth="1" min="9" max="9" width="22.63"/>
    <col customWidth="1" min="10" max="26" width="7.75"/>
  </cols>
  <sheetData>
    <row r="1" ht="14.25" customHeight="1">
      <c r="A1" s="76" t="s">
        <v>104</v>
      </c>
      <c r="B1" s="76" t="s">
        <v>33</v>
      </c>
      <c r="C1" s="76" t="s">
        <v>65</v>
      </c>
      <c r="D1" s="76" t="s">
        <v>71</v>
      </c>
      <c r="E1" s="76" t="s">
        <v>73</v>
      </c>
      <c r="F1" s="76" t="s">
        <v>75</v>
      </c>
      <c r="G1" s="76" t="s">
        <v>88</v>
      </c>
      <c r="H1" s="76" t="s">
        <v>105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ht="14.25" customHeight="1">
      <c r="A2" s="1" t="s">
        <v>0</v>
      </c>
      <c r="B2" s="1"/>
      <c r="F2" s="78"/>
      <c r="G2" s="78"/>
      <c r="H2" s="79" t="s">
        <v>106</v>
      </c>
    </row>
    <row r="3" ht="14.25" customHeight="1">
      <c r="A3" s="78"/>
      <c r="B3" s="78" t="s">
        <v>107</v>
      </c>
      <c r="C3" s="78" t="s">
        <v>108</v>
      </c>
      <c r="D3" s="78" t="s">
        <v>109</v>
      </c>
      <c r="E3" s="78" t="s">
        <v>110</v>
      </c>
      <c r="F3" s="78" t="s">
        <v>111</v>
      </c>
      <c r="G3" s="78" t="s">
        <v>112</v>
      </c>
      <c r="H3" s="80" t="s">
        <v>113</v>
      </c>
      <c r="J3" s="78"/>
    </row>
    <row r="4" ht="14.25" customHeight="1">
      <c r="A4" s="78" t="s">
        <v>114</v>
      </c>
      <c r="B4" s="78" t="s">
        <v>115</v>
      </c>
      <c r="C4" s="78" t="s">
        <v>116</v>
      </c>
      <c r="D4" s="78" t="s">
        <v>117</v>
      </c>
      <c r="E4" s="78" t="s">
        <v>118</v>
      </c>
      <c r="F4" s="78" t="s">
        <v>119</v>
      </c>
      <c r="G4" s="78" t="s">
        <v>120</v>
      </c>
      <c r="H4" s="80" t="s">
        <v>121</v>
      </c>
      <c r="J4" s="78"/>
    </row>
    <row r="5" ht="14.25" customHeight="1">
      <c r="A5" s="78" t="s">
        <v>122</v>
      </c>
      <c r="B5" s="78" t="s">
        <v>123</v>
      </c>
      <c r="C5" s="78" t="s">
        <v>124</v>
      </c>
      <c r="D5" s="78" t="s">
        <v>125</v>
      </c>
      <c r="E5" s="80" t="s">
        <v>126</v>
      </c>
      <c r="F5" s="78" t="s">
        <v>127</v>
      </c>
      <c r="G5" s="78" t="s">
        <v>128</v>
      </c>
      <c r="H5" s="80" t="s">
        <v>129</v>
      </c>
      <c r="J5" s="78"/>
    </row>
    <row r="6" ht="14.25" customHeight="1">
      <c r="A6" s="78" t="s">
        <v>130</v>
      </c>
      <c r="B6" s="78" t="s">
        <v>131</v>
      </c>
      <c r="C6" s="78" t="s">
        <v>132</v>
      </c>
      <c r="D6" s="78" t="s">
        <v>133</v>
      </c>
      <c r="E6" s="78" t="s">
        <v>134</v>
      </c>
      <c r="F6" s="78" t="s">
        <v>135</v>
      </c>
      <c r="G6" s="78" t="s">
        <v>136</v>
      </c>
      <c r="H6" s="80" t="s">
        <v>137</v>
      </c>
      <c r="J6" s="78"/>
    </row>
    <row r="7" ht="14.25" customHeight="1">
      <c r="A7" s="78" t="s">
        <v>138</v>
      </c>
      <c r="B7" s="78" t="s">
        <v>139</v>
      </c>
      <c r="C7" s="78" t="s">
        <v>140</v>
      </c>
      <c r="D7" s="78" t="s">
        <v>141</v>
      </c>
      <c r="E7" s="78" t="s">
        <v>142</v>
      </c>
      <c r="F7" s="78" t="s">
        <v>143</v>
      </c>
      <c r="G7" s="78" t="s">
        <v>144</v>
      </c>
      <c r="H7" s="80" t="s">
        <v>145</v>
      </c>
      <c r="J7" s="78"/>
    </row>
    <row r="8" ht="14.25" customHeight="1">
      <c r="A8" s="78" t="s">
        <v>146</v>
      </c>
      <c r="B8" s="78" t="s">
        <v>147</v>
      </c>
      <c r="C8" s="78" t="s">
        <v>148</v>
      </c>
      <c r="D8" s="78" t="s">
        <v>149</v>
      </c>
      <c r="E8" s="78" t="s">
        <v>150</v>
      </c>
      <c r="F8" s="78" t="s">
        <v>151</v>
      </c>
      <c r="G8" s="78" t="s">
        <v>152</v>
      </c>
      <c r="H8" s="80" t="s">
        <v>153</v>
      </c>
      <c r="J8" s="78"/>
    </row>
    <row r="9" ht="14.25" customHeight="1">
      <c r="A9" s="78" t="s">
        <v>154</v>
      </c>
      <c r="B9" s="78" t="s">
        <v>155</v>
      </c>
      <c r="C9" s="78" t="s">
        <v>156</v>
      </c>
      <c r="D9" s="78" t="s">
        <v>157</v>
      </c>
      <c r="E9" s="78" t="s">
        <v>158</v>
      </c>
      <c r="F9" s="78" t="s">
        <v>159</v>
      </c>
      <c r="G9" s="78" t="s">
        <v>160</v>
      </c>
      <c r="H9" s="80" t="s">
        <v>161</v>
      </c>
      <c r="J9" s="78"/>
    </row>
    <row r="10" ht="14.25" customHeight="1">
      <c r="A10" s="78" t="s">
        <v>162</v>
      </c>
      <c r="B10" s="78" t="s">
        <v>163</v>
      </c>
      <c r="C10" s="78" t="s">
        <v>164</v>
      </c>
      <c r="D10" s="78" t="s">
        <v>165</v>
      </c>
      <c r="E10" s="78" t="s">
        <v>166</v>
      </c>
      <c r="F10" s="78" t="s">
        <v>167</v>
      </c>
      <c r="G10" s="78" t="s">
        <v>168</v>
      </c>
      <c r="H10" s="80" t="s">
        <v>169</v>
      </c>
      <c r="J10" s="78"/>
    </row>
    <row r="11" ht="14.25" customHeight="1">
      <c r="A11" s="78" t="s">
        <v>170</v>
      </c>
      <c r="B11" s="78" t="s">
        <v>171</v>
      </c>
      <c r="C11" s="78" t="s">
        <v>172</v>
      </c>
      <c r="D11" s="78" t="s">
        <v>173</v>
      </c>
      <c r="E11" s="78" t="s">
        <v>174</v>
      </c>
      <c r="F11" s="78" t="s">
        <v>175</v>
      </c>
      <c r="G11" s="78" t="s">
        <v>176</v>
      </c>
      <c r="H11" s="80" t="s">
        <v>177</v>
      </c>
      <c r="J11" s="78"/>
    </row>
    <row r="12" ht="14.25" customHeight="1">
      <c r="A12" s="78" t="s">
        <v>178</v>
      </c>
      <c r="B12" s="78" t="s">
        <v>179</v>
      </c>
      <c r="C12" s="78" t="s">
        <v>180</v>
      </c>
      <c r="D12" s="78" t="s">
        <v>181</v>
      </c>
      <c r="E12" s="78" t="s">
        <v>182</v>
      </c>
      <c r="F12" s="78" t="s">
        <v>183</v>
      </c>
      <c r="G12" s="78"/>
      <c r="H12" s="79"/>
      <c r="J12" s="78"/>
    </row>
    <row r="13" ht="14.25" customHeight="1">
      <c r="A13" s="78" t="s">
        <v>184</v>
      </c>
      <c r="B13" s="78" t="s">
        <v>185</v>
      </c>
      <c r="C13" s="78" t="s">
        <v>186</v>
      </c>
      <c r="D13" s="78" t="s">
        <v>187</v>
      </c>
      <c r="E13" s="78" t="s">
        <v>188</v>
      </c>
      <c r="F13" s="78" t="s">
        <v>189</v>
      </c>
      <c r="G13" s="79" t="s">
        <v>81</v>
      </c>
      <c r="H13" s="79" t="s">
        <v>190</v>
      </c>
      <c r="J13" s="78"/>
    </row>
    <row r="14" ht="14.25" customHeight="1">
      <c r="A14" s="78" t="s">
        <v>191</v>
      </c>
      <c r="B14" s="78" t="s">
        <v>192</v>
      </c>
      <c r="C14" s="78" t="s">
        <v>193</v>
      </c>
      <c r="D14" s="78" t="s">
        <v>194</v>
      </c>
      <c r="E14" s="78" t="s">
        <v>195</v>
      </c>
      <c r="F14" s="78" t="s">
        <v>196</v>
      </c>
      <c r="H14" s="80" t="s">
        <v>113</v>
      </c>
      <c r="J14" s="78"/>
    </row>
    <row r="15" ht="14.25" customHeight="1">
      <c r="A15" s="78" t="s">
        <v>197</v>
      </c>
      <c r="B15" s="78" t="s">
        <v>198</v>
      </c>
      <c r="C15" s="78" t="s">
        <v>199</v>
      </c>
      <c r="D15" s="78" t="s">
        <v>200</v>
      </c>
      <c r="E15" s="78" t="s">
        <v>201</v>
      </c>
      <c r="F15" s="78"/>
      <c r="G15" s="80" t="s">
        <v>202</v>
      </c>
      <c r="H15" s="80" t="s">
        <v>121</v>
      </c>
      <c r="J15" s="78"/>
    </row>
    <row r="16" ht="14.25" customHeight="1">
      <c r="A16" s="78" t="s">
        <v>203</v>
      </c>
      <c r="B16" s="78" t="s">
        <v>204</v>
      </c>
      <c r="C16" s="78" t="s">
        <v>205</v>
      </c>
      <c r="D16" s="78" t="s">
        <v>0</v>
      </c>
      <c r="E16" s="78" t="s">
        <v>206</v>
      </c>
      <c r="F16" s="78"/>
      <c r="G16" s="80" t="s">
        <v>207</v>
      </c>
      <c r="H16" s="80" t="s">
        <v>129</v>
      </c>
      <c r="J16" s="78"/>
    </row>
    <row r="17" ht="14.25" customHeight="1">
      <c r="A17" s="78" t="s">
        <v>208</v>
      </c>
      <c r="B17" s="78" t="s">
        <v>209</v>
      </c>
      <c r="C17" s="78" t="s">
        <v>210</v>
      </c>
      <c r="D17" s="78" t="s">
        <v>211</v>
      </c>
      <c r="E17" s="78" t="s">
        <v>212</v>
      </c>
      <c r="F17" s="78"/>
      <c r="G17" s="80" t="s">
        <v>213</v>
      </c>
      <c r="H17" s="80" t="s">
        <v>137</v>
      </c>
      <c r="J17" s="78"/>
    </row>
    <row r="18" ht="14.25" customHeight="1">
      <c r="A18" s="78" t="s">
        <v>214</v>
      </c>
      <c r="B18" s="78" t="s">
        <v>215</v>
      </c>
      <c r="C18" s="78" t="s">
        <v>216</v>
      </c>
      <c r="D18" s="78" t="s">
        <v>217</v>
      </c>
      <c r="E18" s="78" t="s">
        <v>218</v>
      </c>
      <c r="F18" s="78"/>
      <c r="G18" s="80" t="s">
        <v>219</v>
      </c>
      <c r="H18" s="80" t="s">
        <v>145</v>
      </c>
      <c r="J18" s="78"/>
    </row>
    <row r="19" ht="14.25" customHeight="1">
      <c r="A19" s="78" t="s">
        <v>220</v>
      </c>
      <c r="B19" s="78" t="s">
        <v>221</v>
      </c>
      <c r="C19" s="78" t="s">
        <v>222</v>
      </c>
      <c r="D19" s="78" t="s">
        <v>223</v>
      </c>
      <c r="E19" s="78" t="s">
        <v>224</v>
      </c>
      <c r="F19" s="78"/>
      <c r="G19" s="80" t="s">
        <v>225</v>
      </c>
      <c r="H19" s="80" t="s">
        <v>153</v>
      </c>
      <c r="I19" s="78"/>
      <c r="J19" s="78"/>
    </row>
    <row r="20" ht="14.25" customHeight="1">
      <c r="A20" s="78" t="s">
        <v>226</v>
      </c>
      <c r="C20" s="80" t="s">
        <v>227</v>
      </c>
      <c r="D20" s="78" t="s">
        <v>228</v>
      </c>
      <c r="E20" s="78" t="s">
        <v>229</v>
      </c>
      <c r="F20" s="78"/>
      <c r="G20" s="80" t="s">
        <v>230</v>
      </c>
      <c r="H20" s="80" t="s">
        <v>161</v>
      </c>
      <c r="I20" s="78"/>
      <c r="J20" s="78"/>
    </row>
    <row r="21" ht="14.25" customHeight="1">
      <c r="A21" s="78" t="s">
        <v>231</v>
      </c>
      <c r="C21" s="78" t="s">
        <v>232</v>
      </c>
      <c r="D21" s="78" t="s">
        <v>233</v>
      </c>
      <c r="E21" s="78" t="s">
        <v>234</v>
      </c>
      <c r="F21" s="78"/>
      <c r="G21" s="80" t="s">
        <v>235</v>
      </c>
      <c r="H21" s="80" t="s">
        <v>169</v>
      </c>
      <c r="I21" s="78"/>
      <c r="J21" s="78"/>
    </row>
    <row r="22" ht="14.25" customHeight="1">
      <c r="A22" s="78" t="s">
        <v>236</v>
      </c>
      <c r="C22" s="78" t="s">
        <v>237</v>
      </c>
      <c r="D22" s="78" t="s">
        <v>238</v>
      </c>
      <c r="E22" s="78" t="s">
        <v>239</v>
      </c>
      <c r="F22" s="78"/>
      <c r="G22" s="80" t="s">
        <v>240</v>
      </c>
      <c r="H22" s="80" t="s">
        <v>177</v>
      </c>
      <c r="I22" s="78"/>
      <c r="J22" s="78"/>
    </row>
    <row r="23" ht="14.25" customHeight="1">
      <c r="A23" s="78" t="s">
        <v>241</v>
      </c>
      <c r="B23" s="78"/>
      <c r="C23" s="78" t="s">
        <v>242</v>
      </c>
      <c r="D23" s="78" t="s">
        <v>243</v>
      </c>
      <c r="E23" s="78" t="s">
        <v>244</v>
      </c>
      <c r="F23" s="78"/>
      <c r="G23" s="80" t="s">
        <v>245</v>
      </c>
      <c r="I23" s="78"/>
      <c r="J23" s="78"/>
    </row>
    <row r="24" ht="14.25" customHeight="1">
      <c r="A24" s="79" t="s">
        <v>13</v>
      </c>
      <c r="B24" s="79" t="s">
        <v>48</v>
      </c>
      <c r="D24" s="78" t="s">
        <v>246</v>
      </c>
      <c r="E24" s="78" t="s">
        <v>247</v>
      </c>
      <c r="F24" s="78"/>
      <c r="G24" s="80" t="s">
        <v>248</v>
      </c>
      <c r="H24" s="79" t="s">
        <v>249</v>
      </c>
      <c r="I24" s="78"/>
      <c r="J24" s="78"/>
    </row>
    <row r="25" ht="14.25" customHeight="1">
      <c r="C25" s="79" t="s">
        <v>55</v>
      </c>
      <c r="D25" s="78" t="s">
        <v>250</v>
      </c>
      <c r="E25" s="78" t="s">
        <v>251</v>
      </c>
      <c r="F25" s="78"/>
      <c r="G25" s="80" t="s">
        <v>252</v>
      </c>
      <c r="H25" s="80" t="s">
        <v>113</v>
      </c>
      <c r="I25" s="78"/>
      <c r="J25" s="78"/>
    </row>
    <row r="26" ht="14.25" customHeight="1">
      <c r="A26" s="80" t="s">
        <v>253</v>
      </c>
      <c r="B26" s="80" t="s">
        <v>254</v>
      </c>
      <c r="E26" s="78" t="s">
        <v>255</v>
      </c>
      <c r="F26" s="78"/>
      <c r="G26" s="78" t="s">
        <v>256</v>
      </c>
      <c r="H26" s="80" t="s">
        <v>121</v>
      </c>
      <c r="J26" s="78"/>
    </row>
    <row r="27" ht="14.25" customHeight="1">
      <c r="A27" s="80" t="s">
        <v>257</v>
      </c>
      <c r="B27" s="80" t="s">
        <v>258</v>
      </c>
      <c r="C27" s="80" t="s">
        <v>259</v>
      </c>
      <c r="E27" s="78" t="s">
        <v>260</v>
      </c>
      <c r="H27" s="80" t="s">
        <v>129</v>
      </c>
      <c r="J27" s="78"/>
    </row>
    <row r="28" ht="14.25" customHeight="1">
      <c r="A28" s="80" t="s">
        <v>261</v>
      </c>
      <c r="B28" s="80" t="s">
        <v>262</v>
      </c>
      <c r="C28" s="80" t="s">
        <v>263</v>
      </c>
      <c r="E28" s="78" t="s">
        <v>264</v>
      </c>
      <c r="H28" s="80" t="s">
        <v>137</v>
      </c>
    </row>
    <row r="29" ht="14.25" customHeight="1">
      <c r="A29" s="80" t="s">
        <v>265</v>
      </c>
      <c r="B29" s="80" t="s">
        <v>266</v>
      </c>
      <c r="C29" s="80" t="s">
        <v>267</v>
      </c>
      <c r="E29" s="78" t="s">
        <v>268</v>
      </c>
      <c r="H29" s="80" t="s">
        <v>145</v>
      </c>
    </row>
    <row r="30" ht="14.25" customHeight="1">
      <c r="A30" s="80" t="s">
        <v>269</v>
      </c>
      <c r="B30" s="80" t="s">
        <v>270</v>
      </c>
      <c r="C30" s="80" t="s">
        <v>271</v>
      </c>
      <c r="H30" s="80" t="s">
        <v>153</v>
      </c>
    </row>
    <row r="31" ht="14.25" customHeight="1">
      <c r="A31" s="80" t="s">
        <v>272</v>
      </c>
      <c r="B31" s="80" t="s">
        <v>273</v>
      </c>
      <c r="C31" s="80" t="s">
        <v>274</v>
      </c>
      <c r="G31" s="78"/>
      <c r="H31" s="80" t="s">
        <v>161</v>
      </c>
    </row>
    <row r="32" ht="14.25" customHeight="1">
      <c r="A32" s="78" t="s">
        <v>275</v>
      </c>
      <c r="B32" s="80" t="s">
        <v>276</v>
      </c>
      <c r="C32" s="80" t="s">
        <v>277</v>
      </c>
      <c r="E32" s="78"/>
      <c r="G32" s="79"/>
      <c r="H32" s="80" t="s">
        <v>169</v>
      </c>
      <c r="I32" s="79"/>
    </row>
    <row r="33" ht="14.25" customHeight="1">
      <c r="B33" s="80" t="s">
        <v>278</v>
      </c>
      <c r="C33" s="80" t="s">
        <v>279</v>
      </c>
      <c r="E33" s="78"/>
      <c r="H33" s="80" t="s">
        <v>177</v>
      </c>
    </row>
    <row r="34" ht="14.25" customHeight="1">
      <c r="A34" s="79" t="s">
        <v>21</v>
      </c>
      <c r="B34" s="80" t="s">
        <v>280</v>
      </c>
      <c r="E34" s="78"/>
    </row>
    <row r="35" ht="14.25" customHeight="1">
      <c r="B35" s="78" t="s">
        <v>281</v>
      </c>
    </row>
    <row r="36" ht="14.25" customHeight="1">
      <c r="A36" s="80" t="s">
        <v>282</v>
      </c>
    </row>
    <row r="37" ht="14.25" customHeight="1">
      <c r="A37" s="80" t="s">
        <v>283</v>
      </c>
    </row>
    <row r="38" ht="14.25" customHeight="1">
      <c r="A38" s="80" t="s">
        <v>284</v>
      </c>
    </row>
    <row r="39" ht="14.25" customHeight="1">
      <c r="A39" s="80" t="s">
        <v>285</v>
      </c>
    </row>
    <row r="40" ht="14.25" customHeight="1">
      <c r="A40" s="80" t="s">
        <v>286</v>
      </c>
    </row>
    <row r="41" ht="14.25" customHeight="1">
      <c r="A41" s="80" t="s">
        <v>287</v>
      </c>
    </row>
    <row r="42" ht="14.25" customHeight="1">
      <c r="A42" s="78" t="s">
        <v>288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/>
  </sheetPr>
  <sheetViews>
    <sheetView workbookViewId="0"/>
  </sheetViews>
  <sheetFormatPr customHeight="1" defaultColWidth="12.63" defaultRowHeight="15.75"/>
  <cols>
    <col customWidth="1" min="1" max="1" width="26.0"/>
    <col customWidth="1" min="2" max="2" width="25.38"/>
    <col customWidth="1" min="3" max="3" width="33.75"/>
    <col customWidth="1" min="4" max="26" width="10.13"/>
  </cols>
  <sheetData>
    <row r="1" ht="11.25" customHeight="1">
      <c r="A1" s="81" t="s">
        <v>289</v>
      </c>
      <c r="B1" s="81" t="s">
        <v>290</v>
      </c>
      <c r="C1" s="81" t="s">
        <v>5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11.25" customHeight="1">
      <c r="A2" s="82" t="s">
        <v>291</v>
      </c>
      <c r="B2" s="82" t="s">
        <v>292</v>
      </c>
      <c r="C2" s="82" t="s">
        <v>293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1.25" customHeight="1">
      <c r="A3" s="82" t="s">
        <v>294</v>
      </c>
      <c r="B3" s="82" t="s">
        <v>295</v>
      </c>
      <c r="C3" s="82" t="s">
        <v>296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1.25" customHeight="1">
      <c r="A4" s="82" t="s">
        <v>297</v>
      </c>
      <c r="B4" s="82" t="s">
        <v>298</v>
      </c>
      <c r="C4" s="82" t="s">
        <v>299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1.25" customHeight="1">
      <c r="A5" s="82" t="s">
        <v>300</v>
      </c>
      <c r="B5" s="82" t="s">
        <v>301</v>
      </c>
      <c r="C5" s="82" t="s">
        <v>302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1.25" customHeight="1">
      <c r="A6" s="82" t="s">
        <v>303</v>
      </c>
      <c r="B6" s="82" t="s">
        <v>304</v>
      </c>
      <c r="C6" s="82" t="s">
        <v>305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11.25" customHeight="1">
      <c r="A7" s="82" t="s">
        <v>306</v>
      </c>
      <c r="B7" s="82" t="s">
        <v>307</v>
      </c>
      <c r="C7" s="82" t="s">
        <v>308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11.25" customHeight="1">
      <c r="A8" s="83" t="s">
        <v>309</v>
      </c>
      <c r="B8" s="83" t="s">
        <v>310</v>
      </c>
      <c r="C8" s="84" t="s">
        <v>311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11.25" customHeight="1">
      <c r="A9" s="82" t="s">
        <v>312</v>
      </c>
      <c r="B9" s="82" t="s">
        <v>313</v>
      </c>
      <c r="C9" s="82" t="s">
        <v>314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11.25" customHeight="1">
      <c r="A10" s="83" t="s">
        <v>315</v>
      </c>
      <c r="B10" s="83" t="s">
        <v>184</v>
      </c>
      <c r="C10" s="84" t="s">
        <v>316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11.25" customHeight="1">
      <c r="A11" s="83" t="s">
        <v>317</v>
      </c>
      <c r="B11" s="83" t="s">
        <v>203</v>
      </c>
      <c r="C11" s="84" t="s">
        <v>318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11.25" customHeight="1">
      <c r="A12" s="82" t="s">
        <v>319</v>
      </c>
      <c r="B12" s="82" t="s">
        <v>320</v>
      </c>
      <c r="C12" s="82" t="s">
        <v>318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11.25" customHeight="1">
      <c r="A13" s="83" t="s">
        <v>321</v>
      </c>
      <c r="B13" s="83" t="s">
        <v>322</v>
      </c>
      <c r="C13" s="84" t="s">
        <v>323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1.25" customHeight="1">
      <c r="A14" s="82" t="s">
        <v>324</v>
      </c>
      <c r="B14" s="85" t="s">
        <v>111</v>
      </c>
      <c r="C14" s="82" t="s">
        <v>325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1.25" customHeight="1">
      <c r="A15" s="82" t="s">
        <v>326</v>
      </c>
      <c r="B15" s="82" t="s">
        <v>327</v>
      </c>
      <c r="C15" s="82" t="s">
        <v>328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11.25" customHeight="1">
      <c r="A16" s="83" t="s">
        <v>329</v>
      </c>
      <c r="B16" s="83" t="s">
        <v>330</v>
      </c>
      <c r="C16" s="84" t="s">
        <v>331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1.25" customHeight="1">
      <c r="A17" s="82" t="s">
        <v>332</v>
      </c>
      <c r="B17" s="82" t="s">
        <v>307</v>
      </c>
      <c r="C17" s="82" t="s">
        <v>333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11.25" customHeight="1">
      <c r="A18" s="82" t="s">
        <v>334</v>
      </c>
      <c r="B18" s="82" t="s">
        <v>335</v>
      </c>
      <c r="C18" s="82" t="s">
        <v>336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11.25" customHeight="1">
      <c r="A19" s="82" t="s">
        <v>337</v>
      </c>
      <c r="B19" s="85" t="s">
        <v>111</v>
      </c>
      <c r="C19" s="82" t="s">
        <v>338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1.25" customHeight="1">
      <c r="A20" s="82" t="s">
        <v>339</v>
      </c>
      <c r="B20" s="85" t="s">
        <v>111</v>
      </c>
      <c r="C20" s="82" t="s">
        <v>340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1.25" customHeight="1">
      <c r="A21" s="82" t="s">
        <v>341</v>
      </c>
      <c r="B21" s="83" t="s">
        <v>342</v>
      </c>
      <c r="C21" s="82" t="s">
        <v>343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1.25" customHeight="1">
      <c r="A22" s="82" t="s">
        <v>344</v>
      </c>
      <c r="B22" s="85" t="s">
        <v>111</v>
      </c>
      <c r="C22" s="82" t="s">
        <v>345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1.25" customHeight="1">
      <c r="A23" s="83" t="s">
        <v>346</v>
      </c>
      <c r="B23" s="83" t="s">
        <v>347</v>
      </c>
      <c r="C23" s="84" t="s">
        <v>348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1.25" customHeight="1">
      <c r="A24" s="83" t="s">
        <v>349</v>
      </c>
      <c r="B24" s="83" t="s">
        <v>350</v>
      </c>
      <c r="C24" s="84" t="s">
        <v>351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1.25" customHeight="1">
      <c r="A25" s="82" t="s">
        <v>352</v>
      </c>
      <c r="B25" s="82" t="s">
        <v>307</v>
      </c>
      <c r="C25" s="82" t="s">
        <v>353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1.25" customHeight="1">
      <c r="A26" s="83" t="s">
        <v>354</v>
      </c>
      <c r="B26" s="83" t="s">
        <v>355</v>
      </c>
      <c r="C26" s="84" t="s">
        <v>356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1.25" customHeight="1">
      <c r="A27" s="83" t="s">
        <v>357</v>
      </c>
      <c r="B27" s="83" t="s">
        <v>358</v>
      </c>
      <c r="C27" s="84" t="s">
        <v>359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1.25" customHeight="1">
      <c r="A28" s="82" t="s">
        <v>360</v>
      </c>
      <c r="B28" s="82" t="s">
        <v>361</v>
      </c>
      <c r="C28" s="82" t="s">
        <v>362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1.25" customHeight="1">
      <c r="A29" s="82" t="s">
        <v>363</v>
      </c>
      <c r="B29" s="82" t="s">
        <v>335</v>
      </c>
      <c r="C29" s="82" t="s">
        <v>364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11.25" customHeight="1">
      <c r="A30" s="83" t="s">
        <v>365</v>
      </c>
      <c r="B30" s="83" t="s">
        <v>330</v>
      </c>
      <c r="C30" s="84" t="s">
        <v>366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1.25" customHeight="1">
      <c r="A31" s="83" t="s">
        <v>367</v>
      </c>
      <c r="B31" s="83" t="s">
        <v>330</v>
      </c>
      <c r="C31" s="84" t="s">
        <v>366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1.25" customHeight="1">
      <c r="A32" s="83" t="s">
        <v>368</v>
      </c>
      <c r="B32" s="83" t="s">
        <v>369</v>
      </c>
      <c r="C32" s="84" t="s">
        <v>370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1.25" customHeight="1">
      <c r="A33" s="82" t="s">
        <v>371</v>
      </c>
      <c r="B33" s="82" t="s">
        <v>369</v>
      </c>
      <c r="C33" s="82" t="s">
        <v>370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1.25" customHeight="1">
      <c r="A34" s="82" t="s">
        <v>372</v>
      </c>
      <c r="B34" s="82" t="s">
        <v>373</v>
      </c>
      <c r="C34" s="82" t="s">
        <v>374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1.25" customHeight="1">
      <c r="A35" s="82" t="s">
        <v>375</v>
      </c>
      <c r="B35" s="82" t="s">
        <v>361</v>
      </c>
      <c r="C35" s="82" t="s">
        <v>376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1.25" customHeight="1">
      <c r="A36" s="82" t="s">
        <v>377</v>
      </c>
      <c r="B36" s="82" t="s">
        <v>361</v>
      </c>
      <c r="C36" s="82" t="s">
        <v>378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1.25" customHeight="1">
      <c r="A37" s="82" t="s">
        <v>379</v>
      </c>
      <c r="B37" s="82" t="s">
        <v>361</v>
      </c>
      <c r="C37" s="82" t="s">
        <v>380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1.25" customHeight="1">
      <c r="A38" s="82" t="s">
        <v>381</v>
      </c>
      <c r="B38" s="82" t="s">
        <v>361</v>
      </c>
      <c r="C38" s="82" t="s">
        <v>382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1.25" customHeight="1">
      <c r="A39" s="82" t="s">
        <v>383</v>
      </c>
      <c r="B39" s="82" t="s">
        <v>361</v>
      </c>
      <c r="C39" s="82" t="s">
        <v>384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1.25" customHeight="1">
      <c r="A40" s="82" t="s">
        <v>385</v>
      </c>
      <c r="B40" s="82" t="s">
        <v>361</v>
      </c>
      <c r="C40" s="82" t="s">
        <v>386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1.25" customHeight="1">
      <c r="A41" s="82" t="s">
        <v>387</v>
      </c>
      <c r="B41" s="82" t="s">
        <v>361</v>
      </c>
      <c r="C41" s="82" t="s">
        <v>388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1.25" customHeight="1">
      <c r="A42" s="82" t="s">
        <v>389</v>
      </c>
      <c r="B42" s="82" t="s">
        <v>361</v>
      </c>
      <c r="C42" s="82" t="s">
        <v>390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1.25" customHeight="1">
      <c r="A43" s="82" t="s">
        <v>391</v>
      </c>
      <c r="B43" s="82" t="s">
        <v>361</v>
      </c>
      <c r="C43" s="82" t="s">
        <v>392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1.25" customHeight="1">
      <c r="A44" s="82" t="s">
        <v>393</v>
      </c>
      <c r="B44" s="82" t="s">
        <v>361</v>
      </c>
      <c r="C44" s="82" t="s">
        <v>394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1.25" customHeight="1">
      <c r="A45" s="83" t="s">
        <v>395</v>
      </c>
      <c r="B45" s="83" t="s">
        <v>203</v>
      </c>
      <c r="C45" s="84" t="s">
        <v>396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1.25" customHeight="1">
      <c r="A46" s="82" t="s">
        <v>397</v>
      </c>
      <c r="B46" s="82" t="s">
        <v>398</v>
      </c>
      <c r="C46" s="82" t="s">
        <v>396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1.25" customHeight="1">
      <c r="A47" s="82" t="s">
        <v>399</v>
      </c>
      <c r="B47" s="82" t="s">
        <v>400</v>
      </c>
      <c r="C47" s="82" t="s">
        <v>401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1.25" customHeight="1">
      <c r="A48" s="83" t="s">
        <v>402</v>
      </c>
      <c r="B48" s="83" t="s">
        <v>403</v>
      </c>
      <c r="C48" s="84" t="s">
        <v>404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1.25" customHeight="1">
      <c r="A49" s="82" t="s">
        <v>405</v>
      </c>
      <c r="B49" s="82" t="s">
        <v>406</v>
      </c>
      <c r="C49" s="82" t="s">
        <v>407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1.25" customHeight="1">
      <c r="A50" s="83" t="s">
        <v>408</v>
      </c>
      <c r="B50" s="83" t="s">
        <v>409</v>
      </c>
      <c r="C50" s="84" t="s">
        <v>410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1.25" customHeight="1">
      <c r="A51" s="82" t="s">
        <v>411</v>
      </c>
      <c r="B51" s="82" t="s">
        <v>412</v>
      </c>
      <c r="C51" s="82" t="s">
        <v>413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1.25" customHeight="1">
      <c r="A52" s="82" t="s">
        <v>414</v>
      </c>
      <c r="B52" s="83" t="s">
        <v>342</v>
      </c>
      <c r="C52" s="82" t="s">
        <v>415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1.25" customHeight="1">
      <c r="A53" s="82" t="s">
        <v>416</v>
      </c>
      <c r="B53" s="82" t="s">
        <v>417</v>
      </c>
      <c r="C53" s="82" t="s">
        <v>418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1.25" customHeight="1">
      <c r="A54" s="83" t="s">
        <v>419</v>
      </c>
      <c r="B54" s="83" t="s">
        <v>322</v>
      </c>
      <c r="C54" s="84" t="s">
        <v>420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1.25" customHeight="1">
      <c r="A55" s="82" t="s">
        <v>421</v>
      </c>
      <c r="B55" s="82" t="s">
        <v>361</v>
      </c>
      <c r="C55" s="82" t="s">
        <v>422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1.25" customHeight="1">
      <c r="A56" s="82" t="s">
        <v>423</v>
      </c>
      <c r="B56" s="85" t="s">
        <v>111</v>
      </c>
      <c r="C56" s="82" t="s">
        <v>348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1.25" customHeight="1">
      <c r="A57" s="83" t="s">
        <v>424</v>
      </c>
      <c r="B57" s="83" t="s">
        <v>425</v>
      </c>
      <c r="C57" s="84" t="s">
        <v>426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1.25" customHeight="1">
      <c r="A58" s="83" t="s">
        <v>427</v>
      </c>
      <c r="B58" s="83" t="s">
        <v>428</v>
      </c>
      <c r="C58" s="84" t="s">
        <v>429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1.25" customHeight="1">
      <c r="A59" s="83" t="s">
        <v>430</v>
      </c>
      <c r="B59" s="83" t="s">
        <v>204</v>
      </c>
      <c r="C59" s="84" t="s">
        <v>431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1.25" customHeight="1">
      <c r="A60" s="83" t="s">
        <v>432</v>
      </c>
      <c r="B60" s="83" t="s">
        <v>433</v>
      </c>
      <c r="C60" s="84" t="s">
        <v>429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1.25" customHeight="1">
      <c r="A61" s="82" t="s">
        <v>434</v>
      </c>
      <c r="B61" s="82" t="s">
        <v>417</v>
      </c>
      <c r="C61" s="82" t="s">
        <v>435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1.25" customHeight="1">
      <c r="A62" s="83" t="s">
        <v>436</v>
      </c>
      <c r="B62" s="83" t="s">
        <v>322</v>
      </c>
      <c r="C62" s="84" t="s">
        <v>437</v>
      </c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1.25" customHeight="1">
      <c r="A63" s="83" t="s">
        <v>438</v>
      </c>
      <c r="B63" s="83" t="s">
        <v>439</v>
      </c>
      <c r="C63" s="84" t="s">
        <v>440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1.25" customHeight="1">
      <c r="A64" s="82" t="s">
        <v>441</v>
      </c>
      <c r="B64" s="82" t="s">
        <v>406</v>
      </c>
      <c r="C64" s="82" t="s">
        <v>442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1.25" customHeight="1">
      <c r="A65" s="82" t="s">
        <v>443</v>
      </c>
      <c r="B65" s="82" t="s">
        <v>444</v>
      </c>
      <c r="C65" s="82" t="s">
        <v>445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1.25" customHeight="1">
      <c r="A66" s="83" t="s">
        <v>446</v>
      </c>
      <c r="B66" s="83" t="s">
        <v>322</v>
      </c>
      <c r="C66" s="84" t="s">
        <v>447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1.25" customHeight="1">
      <c r="A67" s="82" t="s">
        <v>448</v>
      </c>
      <c r="B67" s="82" t="s">
        <v>449</v>
      </c>
      <c r="C67" s="82" t="s">
        <v>447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1.25" customHeight="1">
      <c r="A68" s="82" t="s">
        <v>450</v>
      </c>
      <c r="B68" s="82" t="s">
        <v>335</v>
      </c>
      <c r="C68" s="82" t="s">
        <v>451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1.25" customHeight="1">
      <c r="A69" s="83" t="s">
        <v>452</v>
      </c>
      <c r="B69" s="83" t="s">
        <v>453</v>
      </c>
      <c r="C69" s="86" t="s">
        <v>454</v>
      </c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1.25" customHeight="1">
      <c r="A70" s="83" t="s">
        <v>455</v>
      </c>
      <c r="B70" s="83" t="s">
        <v>238</v>
      </c>
      <c r="C70" s="84" t="s">
        <v>456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1.25" customHeight="1">
      <c r="A71" s="87" t="s">
        <v>457</v>
      </c>
      <c r="B71" s="82" t="s">
        <v>361</v>
      </c>
      <c r="C71" s="82" t="s">
        <v>458</v>
      </c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1.25" customHeight="1">
      <c r="A72" s="82" t="s">
        <v>459</v>
      </c>
      <c r="B72" s="82" t="s">
        <v>307</v>
      </c>
      <c r="C72" s="82" t="s">
        <v>460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1.25" customHeight="1">
      <c r="A73" s="82" t="s">
        <v>461</v>
      </c>
      <c r="B73" s="82" t="s">
        <v>462</v>
      </c>
      <c r="C73" s="82" t="s">
        <v>463</v>
      </c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1.25" customHeight="1">
      <c r="A74" s="83" t="s">
        <v>464</v>
      </c>
      <c r="B74" s="83" t="s">
        <v>465</v>
      </c>
      <c r="C74" s="86" t="s">
        <v>463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1.25" customHeight="1">
      <c r="A75" s="83" t="s">
        <v>466</v>
      </c>
      <c r="B75" s="83" t="s">
        <v>467</v>
      </c>
      <c r="C75" s="84" t="s">
        <v>468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1.25" customHeight="1">
      <c r="A76" s="83" t="s">
        <v>469</v>
      </c>
      <c r="B76" s="83" t="s">
        <v>204</v>
      </c>
      <c r="C76" s="84" t="s">
        <v>470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1.25" customHeight="1">
      <c r="A77" s="83" t="s">
        <v>471</v>
      </c>
      <c r="B77" s="83" t="s">
        <v>204</v>
      </c>
      <c r="C77" s="84" t="s">
        <v>470</v>
      </c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1.25" customHeight="1">
      <c r="A78" s="82" t="s">
        <v>472</v>
      </c>
      <c r="B78" s="82" t="s">
        <v>361</v>
      </c>
      <c r="C78" s="82" t="s">
        <v>473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1.25" customHeight="1">
      <c r="A79" s="82" t="s">
        <v>474</v>
      </c>
      <c r="B79" s="82" t="s">
        <v>335</v>
      </c>
      <c r="C79" s="82" t="s">
        <v>475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1.25" customHeight="1">
      <c r="A80" s="83" t="s">
        <v>476</v>
      </c>
      <c r="B80" s="83" t="s">
        <v>477</v>
      </c>
      <c r="C80" s="84" t="s">
        <v>478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1.25" customHeight="1">
      <c r="A81" s="82" t="s">
        <v>479</v>
      </c>
      <c r="B81" s="82" t="s">
        <v>295</v>
      </c>
      <c r="C81" s="82" t="s">
        <v>480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1.25" customHeight="1">
      <c r="A82" s="83" t="s">
        <v>481</v>
      </c>
      <c r="B82" s="83" t="s">
        <v>482</v>
      </c>
      <c r="C82" s="84" t="s">
        <v>483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1.25" customHeight="1">
      <c r="A83" s="83" t="s">
        <v>484</v>
      </c>
      <c r="B83" s="83" t="s">
        <v>218</v>
      </c>
      <c r="C83" s="84" t="s">
        <v>485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1.25" customHeight="1">
      <c r="A84" s="83" t="s">
        <v>486</v>
      </c>
      <c r="B84" s="83" t="s">
        <v>218</v>
      </c>
      <c r="C84" s="84" t="s">
        <v>485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1.25" customHeight="1">
      <c r="A85" s="83" t="s">
        <v>487</v>
      </c>
      <c r="B85" s="83" t="s">
        <v>488</v>
      </c>
      <c r="C85" s="84" t="s">
        <v>489</v>
      </c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1.25" customHeight="1">
      <c r="A86" s="82" t="s">
        <v>490</v>
      </c>
      <c r="B86" s="82" t="s">
        <v>491</v>
      </c>
      <c r="C86" s="82" t="s">
        <v>492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1.25" customHeight="1">
      <c r="A87" s="83" t="s">
        <v>493</v>
      </c>
      <c r="B87" s="83" t="s">
        <v>428</v>
      </c>
      <c r="C87" s="84" t="s">
        <v>494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1.25" customHeight="1">
      <c r="A88" s="83" t="s">
        <v>495</v>
      </c>
      <c r="B88" s="83" t="s">
        <v>428</v>
      </c>
      <c r="C88" s="84" t="s">
        <v>494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1.25" customHeight="1">
      <c r="A89" s="82" t="s">
        <v>496</v>
      </c>
      <c r="B89" s="82" t="s">
        <v>497</v>
      </c>
      <c r="C89" s="82" t="s">
        <v>498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1.25" customHeight="1">
      <c r="A90" s="82" t="s">
        <v>499</v>
      </c>
      <c r="B90" s="82" t="s">
        <v>497</v>
      </c>
      <c r="C90" s="82" t="s">
        <v>500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1.25" customHeight="1">
      <c r="A91" s="83" t="s">
        <v>501</v>
      </c>
      <c r="B91" s="83" t="s">
        <v>502</v>
      </c>
      <c r="C91" s="84" t="s">
        <v>503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1.25" customHeight="1">
      <c r="A92" s="83" t="s">
        <v>504</v>
      </c>
      <c r="B92" s="83" t="s">
        <v>373</v>
      </c>
      <c r="C92" s="84" t="s">
        <v>505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1.25" customHeight="1">
      <c r="A93" s="83" t="s">
        <v>506</v>
      </c>
      <c r="B93" s="83" t="s">
        <v>507</v>
      </c>
      <c r="C93" s="84" t="s">
        <v>508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1.25" customHeight="1">
      <c r="A94" s="83" t="s">
        <v>509</v>
      </c>
      <c r="B94" s="83" t="s">
        <v>194</v>
      </c>
      <c r="C94" s="86" t="s">
        <v>510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1.25" customHeight="1">
      <c r="A95" s="83" t="s">
        <v>511</v>
      </c>
      <c r="B95" s="83" t="s">
        <v>467</v>
      </c>
      <c r="C95" s="84" t="s">
        <v>512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1.25" customHeight="1">
      <c r="A96" s="83" t="s">
        <v>513</v>
      </c>
      <c r="B96" s="83" t="s">
        <v>467</v>
      </c>
      <c r="C96" s="84" t="s">
        <v>512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1.25" customHeight="1">
      <c r="A97" s="83" t="s">
        <v>514</v>
      </c>
      <c r="B97" s="83" t="s">
        <v>515</v>
      </c>
      <c r="C97" s="84" t="s">
        <v>516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1.25" customHeight="1">
      <c r="A98" s="83" t="s">
        <v>517</v>
      </c>
      <c r="B98" s="83" t="s">
        <v>515</v>
      </c>
      <c r="C98" s="84" t="s">
        <v>516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1.25" customHeight="1">
      <c r="A99" s="82" t="s">
        <v>518</v>
      </c>
      <c r="B99" s="82" t="s">
        <v>335</v>
      </c>
      <c r="C99" s="82" t="s">
        <v>519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1.25" customHeight="1">
      <c r="A100" s="83" t="s">
        <v>520</v>
      </c>
      <c r="B100" s="83" t="s">
        <v>521</v>
      </c>
      <c r="C100" s="86" t="s">
        <v>522</v>
      </c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1.25" customHeight="1">
      <c r="A101" s="83" t="s">
        <v>523</v>
      </c>
      <c r="B101" s="83" t="s">
        <v>524</v>
      </c>
      <c r="C101" s="84" t="s">
        <v>525</v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1.25" customHeight="1">
      <c r="A102" s="82" t="s">
        <v>526</v>
      </c>
      <c r="B102" s="82" t="s">
        <v>527</v>
      </c>
      <c r="C102" s="82" t="s">
        <v>525</v>
      </c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1.25" customHeight="1">
      <c r="A103" s="82" t="s">
        <v>528</v>
      </c>
      <c r="B103" s="85" t="s">
        <v>111</v>
      </c>
      <c r="C103" s="82" t="s">
        <v>529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1.25" customHeight="1">
      <c r="A104" s="83" t="s">
        <v>530</v>
      </c>
      <c r="B104" s="83" t="s">
        <v>531</v>
      </c>
      <c r="C104" s="84" t="s">
        <v>532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1.25" customHeight="1">
      <c r="A105" s="83" t="s">
        <v>533</v>
      </c>
      <c r="B105" s="83" t="s">
        <v>33</v>
      </c>
      <c r="C105" s="84" t="s">
        <v>534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1.25" customHeight="1">
      <c r="A106" s="82" t="s">
        <v>535</v>
      </c>
      <c r="B106" s="82" t="s">
        <v>497</v>
      </c>
      <c r="C106" s="82" t="s">
        <v>536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1.25" customHeight="1">
      <c r="A107" s="83" t="s">
        <v>537</v>
      </c>
      <c r="B107" s="83" t="s">
        <v>531</v>
      </c>
      <c r="C107" s="84" t="s">
        <v>538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1.25" customHeight="1">
      <c r="A108" s="82" t="s">
        <v>539</v>
      </c>
      <c r="B108" s="82" t="s">
        <v>295</v>
      </c>
      <c r="C108" s="82" t="s">
        <v>540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1.25" customHeight="1">
      <c r="A109" s="82" t="s">
        <v>541</v>
      </c>
      <c r="B109" s="82" t="s">
        <v>406</v>
      </c>
      <c r="C109" s="82" t="s">
        <v>542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1.25" customHeight="1">
      <c r="A110" s="82" t="s">
        <v>543</v>
      </c>
      <c r="B110" s="82" t="s">
        <v>462</v>
      </c>
      <c r="C110" s="82" t="s">
        <v>544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1.25" customHeight="1">
      <c r="A111" s="82" t="s">
        <v>545</v>
      </c>
      <c r="B111" s="82" t="s">
        <v>361</v>
      </c>
      <c r="C111" s="82" t="s">
        <v>546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1.25" customHeight="1">
      <c r="A112" s="82" t="s">
        <v>547</v>
      </c>
      <c r="B112" s="82" t="s">
        <v>335</v>
      </c>
      <c r="C112" s="82" t="s">
        <v>548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1.25" customHeight="1">
      <c r="A113" s="83" t="s">
        <v>549</v>
      </c>
      <c r="B113" s="83" t="s">
        <v>550</v>
      </c>
      <c r="C113" s="84" t="s">
        <v>551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1.25" customHeight="1">
      <c r="A114" s="83" t="s">
        <v>552</v>
      </c>
      <c r="B114" s="83" t="s">
        <v>322</v>
      </c>
      <c r="C114" s="84" t="s">
        <v>553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1.25" customHeight="1">
      <c r="A115" s="82" t="s">
        <v>554</v>
      </c>
      <c r="B115" s="82" t="s">
        <v>406</v>
      </c>
      <c r="C115" s="82" t="s">
        <v>555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1.25" customHeight="1">
      <c r="A116" s="83" t="s">
        <v>556</v>
      </c>
      <c r="B116" s="83" t="s">
        <v>347</v>
      </c>
      <c r="C116" s="84" t="s">
        <v>557</v>
      </c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1.25" customHeight="1">
      <c r="A117" s="83" t="s">
        <v>558</v>
      </c>
      <c r="B117" s="83" t="s">
        <v>559</v>
      </c>
      <c r="C117" s="86" t="s">
        <v>560</v>
      </c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1.25" customHeight="1">
      <c r="A118" s="82" t="s">
        <v>561</v>
      </c>
      <c r="B118" s="82" t="s">
        <v>361</v>
      </c>
      <c r="C118" s="82" t="s">
        <v>562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1.25" customHeight="1">
      <c r="A119" s="82" t="s">
        <v>563</v>
      </c>
      <c r="B119" s="82" t="s">
        <v>564</v>
      </c>
      <c r="C119" s="82" t="s">
        <v>565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1.25" customHeight="1">
      <c r="A120" s="82" t="s">
        <v>566</v>
      </c>
      <c r="B120" s="85" t="s">
        <v>111</v>
      </c>
      <c r="C120" s="82" t="s">
        <v>338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1.25" customHeight="1">
      <c r="A121" s="82" t="s">
        <v>567</v>
      </c>
      <c r="B121" s="82" t="s">
        <v>400</v>
      </c>
      <c r="C121" s="82" t="s">
        <v>568</v>
      </c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1.25" customHeight="1">
      <c r="A122" s="83" t="s">
        <v>569</v>
      </c>
      <c r="B122" s="83" t="s">
        <v>347</v>
      </c>
      <c r="C122" s="84" t="s">
        <v>570</v>
      </c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1.25" customHeight="1">
      <c r="A123" s="83" t="s">
        <v>571</v>
      </c>
      <c r="B123" s="83" t="s">
        <v>347</v>
      </c>
      <c r="C123" s="84" t="s">
        <v>572</v>
      </c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1.25" customHeight="1">
      <c r="A124" s="82" t="s">
        <v>573</v>
      </c>
      <c r="B124" s="82" t="s">
        <v>406</v>
      </c>
      <c r="C124" s="82" t="s">
        <v>574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1.25" customHeight="1">
      <c r="A125" s="82" t="s">
        <v>575</v>
      </c>
      <c r="B125" s="85" t="s">
        <v>111</v>
      </c>
      <c r="C125" s="82" t="s">
        <v>529</v>
      </c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1.25" customHeight="1">
      <c r="A126" s="82" t="s">
        <v>576</v>
      </c>
      <c r="B126" s="85" t="s">
        <v>111</v>
      </c>
      <c r="C126" s="82" t="s">
        <v>577</v>
      </c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1.25" customHeight="1">
      <c r="A127" s="83" t="s">
        <v>578</v>
      </c>
      <c r="B127" s="83" t="s">
        <v>347</v>
      </c>
      <c r="C127" s="84" t="s">
        <v>579</v>
      </c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1.25" customHeight="1">
      <c r="A128" s="83" t="s">
        <v>580</v>
      </c>
      <c r="B128" s="83" t="s">
        <v>347</v>
      </c>
      <c r="C128" s="84" t="s">
        <v>581</v>
      </c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1.25" customHeight="1">
      <c r="A129" s="82" t="s">
        <v>582</v>
      </c>
      <c r="B129" s="85" t="s">
        <v>111</v>
      </c>
      <c r="C129" s="82" t="s">
        <v>577</v>
      </c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1.25" customHeight="1">
      <c r="A130" s="82" t="s">
        <v>583</v>
      </c>
      <c r="B130" s="82" t="s">
        <v>400</v>
      </c>
      <c r="C130" s="82" t="s">
        <v>584</v>
      </c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1.25" customHeight="1">
      <c r="A131" s="82" t="s">
        <v>585</v>
      </c>
      <c r="B131" s="82" t="s">
        <v>400</v>
      </c>
      <c r="C131" s="82" t="s">
        <v>586</v>
      </c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1.25" customHeight="1">
      <c r="A132" s="83" t="s">
        <v>587</v>
      </c>
      <c r="B132" s="83" t="s">
        <v>425</v>
      </c>
      <c r="C132" s="84" t="s">
        <v>426</v>
      </c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1.25" customHeight="1">
      <c r="A133" s="83" t="s">
        <v>588</v>
      </c>
      <c r="B133" s="83" t="s">
        <v>589</v>
      </c>
      <c r="C133" s="84" t="s">
        <v>426</v>
      </c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1.25" customHeight="1">
      <c r="A134" s="82" t="s">
        <v>590</v>
      </c>
      <c r="B134" s="82" t="s">
        <v>591</v>
      </c>
      <c r="C134" s="82" t="s">
        <v>592</v>
      </c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1.25" customHeight="1">
      <c r="A135" s="83" t="s">
        <v>593</v>
      </c>
      <c r="B135" s="83" t="s">
        <v>428</v>
      </c>
      <c r="C135" s="84" t="s">
        <v>594</v>
      </c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1.25" customHeight="1">
      <c r="A136" s="83" t="s">
        <v>595</v>
      </c>
      <c r="B136" s="83" t="s">
        <v>428</v>
      </c>
      <c r="C136" s="84" t="s">
        <v>594</v>
      </c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1.25" customHeight="1">
      <c r="A137" s="83" t="s">
        <v>596</v>
      </c>
      <c r="B137" s="83" t="s">
        <v>467</v>
      </c>
      <c r="C137" s="84" t="s">
        <v>597</v>
      </c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1.25" customHeight="1">
      <c r="A138" s="83" t="s">
        <v>598</v>
      </c>
      <c r="B138" s="83" t="s">
        <v>599</v>
      </c>
      <c r="C138" s="86" t="s">
        <v>600</v>
      </c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1.25" customHeight="1">
      <c r="A139" s="83" t="s">
        <v>601</v>
      </c>
      <c r="B139" s="83" t="s">
        <v>602</v>
      </c>
      <c r="C139" s="86" t="s">
        <v>603</v>
      </c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1.25" customHeight="1">
      <c r="A140" s="82" t="s">
        <v>604</v>
      </c>
      <c r="B140" s="82" t="s">
        <v>327</v>
      </c>
      <c r="C140" s="82" t="s">
        <v>605</v>
      </c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1.25" customHeight="1">
      <c r="A141" s="82" t="s">
        <v>606</v>
      </c>
      <c r="B141" s="82" t="s">
        <v>607</v>
      </c>
      <c r="C141" s="82" t="s">
        <v>608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1.25" customHeight="1">
      <c r="A142" s="82" t="s">
        <v>609</v>
      </c>
      <c r="B142" s="82" t="s">
        <v>610</v>
      </c>
      <c r="C142" s="82" t="s">
        <v>611</v>
      </c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1.25" customHeight="1">
      <c r="A143" s="83" t="s">
        <v>612</v>
      </c>
      <c r="B143" s="83" t="s">
        <v>613</v>
      </c>
      <c r="C143" s="84" t="s">
        <v>614</v>
      </c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1.25" customHeight="1">
      <c r="A144" s="82" t="s">
        <v>615</v>
      </c>
      <c r="B144" s="82" t="s">
        <v>335</v>
      </c>
      <c r="C144" s="82" t="s">
        <v>616</v>
      </c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1.25" customHeight="1">
      <c r="A145" s="82" t="s">
        <v>617</v>
      </c>
      <c r="B145" s="82" t="s">
        <v>618</v>
      </c>
      <c r="C145" s="82" t="s">
        <v>614</v>
      </c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1.25" customHeight="1">
      <c r="A146" s="83" t="s">
        <v>619</v>
      </c>
      <c r="B146" s="83" t="s">
        <v>620</v>
      </c>
      <c r="C146" s="84" t="s">
        <v>621</v>
      </c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1.25" customHeight="1">
      <c r="A147" s="83" t="s">
        <v>622</v>
      </c>
      <c r="B147" s="83" t="s">
        <v>620</v>
      </c>
      <c r="C147" s="84" t="s">
        <v>621</v>
      </c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1.25" customHeight="1">
      <c r="A148" s="83" t="s">
        <v>623</v>
      </c>
      <c r="B148" s="83" t="s">
        <v>624</v>
      </c>
      <c r="C148" s="84" t="s">
        <v>625</v>
      </c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1.25" customHeight="1">
      <c r="A149" s="83" t="s">
        <v>626</v>
      </c>
      <c r="B149" s="83" t="s">
        <v>624</v>
      </c>
      <c r="C149" s="84" t="s">
        <v>627</v>
      </c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1.25" customHeight="1">
      <c r="A150" s="83" t="s">
        <v>628</v>
      </c>
      <c r="B150" s="83" t="s">
        <v>624</v>
      </c>
      <c r="C150" s="84" t="s">
        <v>629</v>
      </c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1.25" customHeight="1">
      <c r="A151" s="83" t="s">
        <v>630</v>
      </c>
      <c r="B151" s="83" t="s">
        <v>624</v>
      </c>
      <c r="C151" s="84" t="s">
        <v>627</v>
      </c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1.25" customHeight="1">
      <c r="A152" s="83" t="s">
        <v>631</v>
      </c>
      <c r="B152" s="83" t="s">
        <v>467</v>
      </c>
      <c r="C152" s="84" t="s">
        <v>632</v>
      </c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1.25" customHeight="1">
      <c r="A153" s="83" t="s">
        <v>633</v>
      </c>
      <c r="B153" s="83" t="s">
        <v>467</v>
      </c>
      <c r="C153" s="84" t="s">
        <v>632</v>
      </c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1.25" customHeight="1">
      <c r="A154" s="83" t="s">
        <v>634</v>
      </c>
      <c r="B154" s="83" t="s">
        <v>635</v>
      </c>
      <c r="C154" s="84" t="s">
        <v>636</v>
      </c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1.25" customHeight="1">
      <c r="A155" s="83" t="s">
        <v>637</v>
      </c>
      <c r="B155" s="83" t="s">
        <v>638</v>
      </c>
      <c r="C155" s="84" t="s">
        <v>639</v>
      </c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1.25" customHeight="1">
      <c r="A156" s="83" t="s">
        <v>640</v>
      </c>
      <c r="B156" s="83" t="s">
        <v>638</v>
      </c>
      <c r="C156" s="84" t="s">
        <v>639</v>
      </c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1.25" customHeight="1">
      <c r="A157" s="83" t="s">
        <v>641</v>
      </c>
      <c r="B157" s="83" t="s">
        <v>642</v>
      </c>
      <c r="C157" s="84" t="s">
        <v>643</v>
      </c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1.25" customHeight="1">
      <c r="A158" s="83" t="s">
        <v>644</v>
      </c>
      <c r="B158" s="83" t="s">
        <v>645</v>
      </c>
      <c r="C158" s="86" t="s">
        <v>646</v>
      </c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1.25" customHeight="1">
      <c r="A159" s="82" t="s">
        <v>647</v>
      </c>
      <c r="B159" s="82" t="s">
        <v>648</v>
      </c>
      <c r="C159" s="82" t="s">
        <v>649</v>
      </c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1.25" customHeight="1">
      <c r="A160" s="82" t="s">
        <v>650</v>
      </c>
      <c r="B160" s="82" t="s">
        <v>651</v>
      </c>
      <c r="C160" s="82" t="s">
        <v>652</v>
      </c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1.25" customHeight="1">
      <c r="A161" s="83" t="s">
        <v>653</v>
      </c>
      <c r="B161" s="83" t="s">
        <v>467</v>
      </c>
      <c r="C161" s="84" t="s">
        <v>654</v>
      </c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1.25" customHeight="1">
      <c r="A162" s="83" t="s">
        <v>655</v>
      </c>
      <c r="B162" s="83" t="s">
        <v>467</v>
      </c>
      <c r="C162" s="84" t="s">
        <v>654</v>
      </c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1.25" customHeight="1">
      <c r="A163" s="82" t="s">
        <v>656</v>
      </c>
      <c r="B163" s="82" t="s">
        <v>657</v>
      </c>
      <c r="C163" s="82" t="s">
        <v>658</v>
      </c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1.25" customHeight="1">
      <c r="A164" s="83" t="s">
        <v>659</v>
      </c>
      <c r="B164" s="83" t="s">
        <v>467</v>
      </c>
      <c r="C164" s="84" t="s">
        <v>660</v>
      </c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1.25" customHeight="1">
      <c r="A165" s="83" t="s">
        <v>661</v>
      </c>
      <c r="B165" s="83" t="s">
        <v>662</v>
      </c>
      <c r="C165" s="84" t="s">
        <v>663</v>
      </c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1.25" customHeight="1">
      <c r="A166" s="83" t="s">
        <v>664</v>
      </c>
      <c r="B166" s="83" t="s">
        <v>665</v>
      </c>
      <c r="C166" s="84" t="s">
        <v>666</v>
      </c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1.25" customHeight="1">
      <c r="A167" s="83" t="s">
        <v>667</v>
      </c>
      <c r="B167" s="83" t="s">
        <v>502</v>
      </c>
      <c r="C167" s="84" t="s">
        <v>668</v>
      </c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1.25" customHeight="1">
      <c r="A168" s="82" t="s">
        <v>669</v>
      </c>
      <c r="B168" s="82" t="s">
        <v>307</v>
      </c>
      <c r="C168" s="82" t="s">
        <v>670</v>
      </c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1.25" customHeight="1">
      <c r="A169" s="82" t="s">
        <v>671</v>
      </c>
      <c r="B169" s="82" t="s">
        <v>335</v>
      </c>
      <c r="C169" s="82" t="s">
        <v>672</v>
      </c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1.25" customHeight="1">
      <c r="A170" s="82" t="s">
        <v>673</v>
      </c>
      <c r="B170" s="82" t="s">
        <v>304</v>
      </c>
      <c r="C170" s="82" t="s">
        <v>674</v>
      </c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1.25" customHeight="1">
      <c r="A171" s="82" t="s">
        <v>675</v>
      </c>
      <c r="B171" s="82" t="s">
        <v>304</v>
      </c>
      <c r="C171" s="82" t="s">
        <v>676</v>
      </c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1.25" customHeight="1">
      <c r="A172" s="82" t="s">
        <v>677</v>
      </c>
      <c r="B172" s="82" t="s">
        <v>304</v>
      </c>
      <c r="C172" s="82" t="s">
        <v>678</v>
      </c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1.25" customHeight="1">
      <c r="A173" s="82" t="s">
        <v>679</v>
      </c>
      <c r="B173" s="82" t="s">
        <v>298</v>
      </c>
      <c r="C173" s="82" t="s">
        <v>680</v>
      </c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1.25" customHeight="1">
      <c r="A174" s="82" t="s">
        <v>681</v>
      </c>
      <c r="B174" s="82" t="s">
        <v>304</v>
      </c>
      <c r="C174" s="82" t="s">
        <v>682</v>
      </c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1.25" customHeight="1">
      <c r="A175" s="82" t="s">
        <v>683</v>
      </c>
      <c r="B175" s="85" t="s">
        <v>111</v>
      </c>
      <c r="C175" s="82" t="s">
        <v>684</v>
      </c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1.25" customHeight="1">
      <c r="A176" s="83" t="s">
        <v>685</v>
      </c>
      <c r="B176" s="83" t="s">
        <v>624</v>
      </c>
      <c r="C176" s="84" t="s">
        <v>686</v>
      </c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1.25" customHeight="1">
      <c r="A177" s="83" t="s">
        <v>687</v>
      </c>
      <c r="B177" s="83" t="s">
        <v>624</v>
      </c>
      <c r="C177" s="84" t="s">
        <v>686</v>
      </c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1.25" customHeight="1">
      <c r="A178" s="83" t="s">
        <v>688</v>
      </c>
      <c r="B178" s="83" t="s">
        <v>689</v>
      </c>
      <c r="C178" s="84" t="s">
        <v>690</v>
      </c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1.25" customHeight="1">
      <c r="A179" s="83" t="s">
        <v>691</v>
      </c>
      <c r="B179" s="83" t="s">
        <v>692</v>
      </c>
      <c r="C179" s="84" t="s">
        <v>693</v>
      </c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1.25" customHeight="1">
      <c r="A180" s="83" t="s">
        <v>694</v>
      </c>
      <c r="B180" s="83" t="s">
        <v>310</v>
      </c>
      <c r="C180" s="84" t="s">
        <v>695</v>
      </c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1.25" customHeight="1">
      <c r="A181" s="83" t="s">
        <v>696</v>
      </c>
      <c r="B181" s="83" t="s">
        <v>697</v>
      </c>
      <c r="C181" s="84" t="s">
        <v>698</v>
      </c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1.25" customHeight="1">
      <c r="A182" s="83" t="s">
        <v>699</v>
      </c>
      <c r="B182" s="83" t="s">
        <v>700</v>
      </c>
      <c r="C182" s="84" t="s">
        <v>701</v>
      </c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1.25" customHeight="1">
      <c r="A183" s="82" t="s">
        <v>702</v>
      </c>
      <c r="B183" s="82" t="s">
        <v>400</v>
      </c>
      <c r="C183" s="82" t="s">
        <v>703</v>
      </c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1.25" customHeight="1">
      <c r="A184" s="83" t="s">
        <v>704</v>
      </c>
      <c r="B184" s="83" t="s">
        <v>550</v>
      </c>
      <c r="C184" s="84" t="s">
        <v>705</v>
      </c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1.25" customHeight="1">
      <c r="A185" s="83" t="s">
        <v>706</v>
      </c>
      <c r="B185" s="83" t="s">
        <v>218</v>
      </c>
      <c r="C185" s="84" t="s">
        <v>707</v>
      </c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1.25" customHeight="1">
      <c r="A186" s="82" t="s">
        <v>708</v>
      </c>
      <c r="B186" s="82" t="s">
        <v>709</v>
      </c>
      <c r="C186" s="82" t="s">
        <v>710</v>
      </c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1.25" customHeight="1">
      <c r="A187" s="82" t="s">
        <v>711</v>
      </c>
      <c r="B187" s="82" t="s">
        <v>497</v>
      </c>
      <c r="C187" s="82" t="s">
        <v>712</v>
      </c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1.25" customHeight="1">
      <c r="A188" s="83" t="s">
        <v>713</v>
      </c>
      <c r="B188" s="83" t="s">
        <v>204</v>
      </c>
      <c r="C188" s="84" t="s">
        <v>714</v>
      </c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1.25" customHeight="1">
      <c r="A189" s="83" t="s">
        <v>715</v>
      </c>
      <c r="B189" s="83" t="s">
        <v>204</v>
      </c>
      <c r="C189" s="84" t="s">
        <v>714</v>
      </c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1.25" customHeight="1">
      <c r="A190" s="83" t="s">
        <v>716</v>
      </c>
      <c r="B190" s="83" t="s">
        <v>310</v>
      </c>
      <c r="C190" s="84" t="s">
        <v>717</v>
      </c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1.25" customHeight="1">
      <c r="A191" s="83" t="s">
        <v>718</v>
      </c>
      <c r="B191" s="83" t="s">
        <v>719</v>
      </c>
      <c r="C191" s="86" t="s">
        <v>720</v>
      </c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1.25" customHeight="1">
      <c r="A192" s="83" t="s">
        <v>721</v>
      </c>
      <c r="B192" s="83" t="s">
        <v>722</v>
      </c>
      <c r="C192" s="84" t="s">
        <v>723</v>
      </c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1.25" customHeight="1">
      <c r="A193" s="83" t="s">
        <v>724</v>
      </c>
      <c r="B193" s="83" t="s">
        <v>725</v>
      </c>
      <c r="C193" s="84" t="s">
        <v>726</v>
      </c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1.25" customHeight="1">
      <c r="A194" s="83" t="s">
        <v>727</v>
      </c>
      <c r="B194" s="83" t="s">
        <v>728</v>
      </c>
      <c r="C194" s="86" t="s">
        <v>729</v>
      </c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1.25" customHeight="1">
      <c r="A195" s="83" t="s">
        <v>730</v>
      </c>
      <c r="B195" s="83" t="s">
        <v>467</v>
      </c>
      <c r="C195" s="84" t="s">
        <v>731</v>
      </c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1.25" customHeight="1">
      <c r="A196" s="83" t="s">
        <v>732</v>
      </c>
      <c r="B196" s="83" t="s">
        <v>467</v>
      </c>
      <c r="C196" s="84" t="s">
        <v>731</v>
      </c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1.25" customHeight="1">
      <c r="A197" s="83" t="s">
        <v>733</v>
      </c>
      <c r="B197" s="83" t="s">
        <v>734</v>
      </c>
      <c r="C197" s="84" t="s">
        <v>735</v>
      </c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1.25" customHeight="1">
      <c r="A198" s="83" t="s">
        <v>736</v>
      </c>
      <c r="B198" s="83" t="s">
        <v>737</v>
      </c>
      <c r="C198" s="84" t="s">
        <v>738</v>
      </c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1.25" customHeight="1">
      <c r="A199" s="83" t="s">
        <v>739</v>
      </c>
      <c r="B199" s="83" t="s">
        <v>737</v>
      </c>
      <c r="C199" s="84" t="s">
        <v>738</v>
      </c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1.25" customHeight="1">
      <c r="A200" s="83" t="s">
        <v>740</v>
      </c>
      <c r="B200" s="83" t="s">
        <v>741</v>
      </c>
      <c r="C200" s="84" t="s">
        <v>738</v>
      </c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1.25" customHeight="1">
      <c r="A201" s="82" t="s">
        <v>742</v>
      </c>
      <c r="B201" s="82" t="s">
        <v>313</v>
      </c>
      <c r="C201" s="82" t="s">
        <v>743</v>
      </c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1.25" customHeight="1">
      <c r="A202" s="82" t="s">
        <v>744</v>
      </c>
      <c r="B202" s="83" t="s">
        <v>342</v>
      </c>
      <c r="C202" s="82" t="s">
        <v>745</v>
      </c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1.25" customHeight="1">
      <c r="A203" s="83" t="s">
        <v>746</v>
      </c>
      <c r="B203" s="83" t="s">
        <v>342</v>
      </c>
      <c r="C203" s="86" t="s">
        <v>747</v>
      </c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1.25" customHeight="1">
      <c r="A204" s="83" t="s">
        <v>748</v>
      </c>
      <c r="B204" s="83" t="s">
        <v>737</v>
      </c>
      <c r="C204" s="84" t="s">
        <v>749</v>
      </c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1.25" customHeight="1">
      <c r="A205" s="83" t="s">
        <v>750</v>
      </c>
      <c r="B205" s="83" t="s">
        <v>751</v>
      </c>
      <c r="C205" s="86" t="s">
        <v>752</v>
      </c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1.25" customHeight="1">
      <c r="A206" s="83" t="s">
        <v>753</v>
      </c>
      <c r="B206" s="83" t="s">
        <v>754</v>
      </c>
      <c r="C206" s="84" t="s">
        <v>755</v>
      </c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1.25" customHeight="1">
      <c r="A207" s="82" t="s">
        <v>756</v>
      </c>
      <c r="B207" s="82" t="s">
        <v>757</v>
      </c>
      <c r="C207" s="82" t="s">
        <v>758</v>
      </c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1.25" customHeight="1">
      <c r="A208" s="83" t="s">
        <v>759</v>
      </c>
      <c r="B208" s="83" t="s">
        <v>737</v>
      </c>
      <c r="C208" s="84" t="s">
        <v>760</v>
      </c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1.25" customHeight="1">
      <c r="A209" s="83" t="s">
        <v>761</v>
      </c>
      <c r="B209" s="83" t="s">
        <v>737</v>
      </c>
      <c r="C209" s="84" t="s">
        <v>762</v>
      </c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1.25" customHeight="1">
      <c r="A210" s="83" t="s">
        <v>763</v>
      </c>
      <c r="B210" s="83" t="s">
        <v>764</v>
      </c>
      <c r="C210" s="84" t="s">
        <v>765</v>
      </c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1.25" customHeight="1">
      <c r="A211" s="83" t="s">
        <v>766</v>
      </c>
      <c r="B211" s="83" t="s">
        <v>767</v>
      </c>
      <c r="C211" s="86" t="s">
        <v>768</v>
      </c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1.25" customHeight="1">
      <c r="A212" s="83" t="s">
        <v>769</v>
      </c>
      <c r="B212" s="83" t="s">
        <v>662</v>
      </c>
      <c r="C212" s="84" t="s">
        <v>770</v>
      </c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1.25" customHeight="1">
      <c r="A213" s="83" t="s">
        <v>771</v>
      </c>
      <c r="B213" s="83" t="s">
        <v>772</v>
      </c>
      <c r="C213" s="84" t="s">
        <v>773</v>
      </c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1.25" customHeight="1">
      <c r="A214" s="83" t="s">
        <v>774</v>
      </c>
      <c r="B214" s="83" t="s">
        <v>775</v>
      </c>
      <c r="C214" s="84" t="s">
        <v>776</v>
      </c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1.25" customHeight="1">
      <c r="A215" s="82" t="s">
        <v>777</v>
      </c>
      <c r="B215" s="82" t="s">
        <v>449</v>
      </c>
      <c r="C215" s="82" t="s">
        <v>778</v>
      </c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1.25" customHeight="1">
      <c r="A216" s="82" t="s">
        <v>779</v>
      </c>
      <c r="B216" s="82" t="s">
        <v>780</v>
      </c>
      <c r="C216" s="82" t="s">
        <v>781</v>
      </c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1.25" customHeight="1">
      <c r="A217" s="82" t="s">
        <v>782</v>
      </c>
      <c r="B217" s="82" t="s">
        <v>361</v>
      </c>
      <c r="C217" s="82" t="s">
        <v>783</v>
      </c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1.25" customHeight="1">
      <c r="A218" s="82" t="s">
        <v>784</v>
      </c>
      <c r="B218" s="82" t="s">
        <v>462</v>
      </c>
      <c r="C218" s="82" t="s">
        <v>785</v>
      </c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1.25" customHeight="1">
      <c r="A219" s="82" t="s">
        <v>786</v>
      </c>
      <c r="B219" s="82" t="s">
        <v>361</v>
      </c>
      <c r="C219" s="82" t="s">
        <v>787</v>
      </c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1.25" customHeight="1">
      <c r="A220" s="82" t="s">
        <v>788</v>
      </c>
      <c r="B220" s="82" t="s">
        <v>400</v>
      </c>
      <c r="C220" s="82" t="s">
        <v>789</v>
      </c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1.25" customHeight="1">
      <c r="A221" s="83" t="s">
        <v>790</v>
      </c>
      <c r="B221" s="83" t="s">
        <v>635</v>
      </c>
      <c r="C221" s="84" t="s">
        <v>791</v>
      </c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1.25" customHeight="1">
      <c r="A222" s="82" t="s">
        <v>792</v>
      </c>
      <c r="B222" s="82" t="s">
        <v>400</v>
      </c>
      <c r="C222" s="82" t="s">
        <v>793</v>
      </c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1.25" customHeight="1">
      <c r="A223" s="83" t="s">
        <v>794</v>
      </c>
      <c r="B223" s="83" t="s">
        <v>795</v>
      </c>
      <c r="C223" s="84" t="s">
        <v>796</v>
      </c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1.25" customHeight="1">
      <c r="A224" s="82" t="s">
        <v>797</v>
      </c>
      <c r="B224" s="82" t="s">
        <v>462</v>
      </c>
      <c r="C224" s="82" t="s">
        <v>798</v>
      </c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1.25" customHeight="1">
      <c r="A225" s="83" t="s">
        <v>799</v>
      </c>
      <c r="B225" s="83" t="s">
        <v>800</v>
      </c>
      <c r="C225" s="86" t="s">
        <v>801</v>
      </c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1.25" customHeight="1">
      <c r="A226" s="82" t="s">
        <v>802</v>
      </c>
      <c r="B226" s="82" t="s">
        <v>803</v>
      </c>
      <c r="C226" s="82" t="s">
        <v>804</v>
      </c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1.25" customHeight="1">
      <c r="A227" s="82" t="s">
        <v>805</v>
      </c>
      <c r="B227" s="82" t="s">
        <v>806</v>
      </c>
      <c r="C227" s="82" t="s">
        <v>807</v>
      </c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1.25" customHeight="1">
      <c r="A228" s="83" t="s">
        <v>808</v>
      </c>
      <c r="B228" s="83" t="s">
        <v>737</v>
      </c>
      <c r="C228" s="84" t="s">
        <v>809</v>
      </c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1.25" customHeight="1">
      <c r="A229" s="83" t="s">
        <v>810</v>
      </c>
      <c r="B229" s="83" t="s">
        <v>403</v>
      </c>
      <c r="C229" s="84" t="s">
        <v>811</v>
      </c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1.25" customHeight="1">
      <c r="A230" s="83" t="s">
        <v>812</v>
      </c>
      <c r="B230" s="83" t="s">
        <v>813</v>
      </c>
      <c r="C230" s="86" t="s">
        <v>814</v>
      </c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1.25" customHeight="1">
      <c r="A231" s="83" t="s">
        <v>815</v>
      </c>
      <c r="B231" s="83" t="s">
        <v>816</v>
      </c>
      <c r="C231" s="86" t="s">
        <v>817</v>
      </c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1.25" customHeight="1">
      <c r="A232" s="83" t="s">
        <v>818</v>
      </c>
      <c r="B232" s="83" t="s">
        <v>819</v>
      </c>
      <c r="C232" s="86" t="s">
        <v>820</v>
      </c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1.25" customHeight="1">
      <c r="A233" s="82" t="s">
        <v>821</v>
      </c>
      <c r="B233" s="82" t="s">
        <v>822</v>
      </c>
      <c r="C233" s="82" t="s">
        <v>823</v>
      </c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1.25" customHeight="1">
      <c r="A234" s="82" t="s">
        <v>824</v>
      </c>
      <c r="B234" s="82" t="s">
        <v>373</v>
      </c>
      <c r="C234" s="82" t="s">
        <v>825</v>
      </c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1.25" customHeight="1">
      <c r="A235" s="83" t="s">
        <v>826</v>
      </c>
      <c r="B235" s="83" t="s">
        <v>827</v>
      </c>
      <c r="C235" s="84" t="s">
        <v>828</v>
      </c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1.25" customHeight="1">
      <c r="A236" s="82" t="s">
        <v>829</v>
      </c>
      <c r="B236" s="82" t="s">
        <v>304</v>
      </c>
      <c r="C236" s="82" t="s">
        <v>830</v>
      </c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1.25" customHeight="1">
      <c r="A237" s="83" t="s">
        <v>831</v>
      </c>
      <c r="B237" s="83" t="s">
        <v>832</v>
      </c>
      <c r="C237" s="84" t="s">
        <v>833</v>
      </c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1.25" customHeight="1">
      <c r="A238" s="83" t="s">
        <v>834</v>
      </c>
      <c r="B238" s="83" t="s">
        <v>835</v>
      </c>
      <c r="C238" s="84" t="s">
        <v>836</v>
      </c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1.25" customHeight="1">
      <c r="A239" s="83" t="s">
        <v>837</v>
      </c>
      <c r="B239" s="83" t="s">
        <v>838</v>
      </c>
      <c r="C239" s="84" t="s">
        <v>839</v>
      </c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1.25" customHeight="1">
      <c r="A240" s="82" t="s">
        <v>840</v>
      </c>
      <c r="B240" s="82" t="s">
        <v>497</v>
      </c>
      <c r="C240" s="82" t="s">
        <v>841</v>
      </c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1.25" customHeight="1">
      <c r="A241" s="82" t="s">
        <v>842</v>
      </c>
      <c r="B241" s="82" t="s">
        <v>757</v>
      </c>
      <c r="C241" s="82" t="s">
        <v>843</v>
      </c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1.25" customHeight="1">
      <c r="A242" s="83" t="s">
        <v>844</v>
      </c>
      <c r="B242" s="83" t="s">
        <v>330</v>
      </c>
      <c r="C242" s="84" t="s">
        <v>845</v>
      </c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1.25" customHeight="1">
      <c r="A243" s="83" t="s">
        <v>846</v>
      </c>
      <c r="B243" s="83" t="s">
        <v>847</v>
      </c>
      <c r="C243" s="84" t="s">
        <v>848</v>
      </c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1.25" customHeight="1">
      <c r="A244" s="83" t="s">
        <v>849</v>
      </c>
      <c r="B244" s="83" t="s">
        <v>850</v>
      </c>
      <c r="C244" s="84" t="s">
        <v>851</v>
      </c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1.25" customHeight="1">
      <c r="A245" s="82" t="s">
        <v>852</v>
      </c>
      <c r="B245" s="82" t="s">
        <v>657</v>
      </c>
      <c r="C245" s="82" t="s">
        <v>853</v>
      </c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1.25" customHeight="1">
      <c r="A246" s="82" t="s">
        <v>854</v>
      </c>
      <c r="B246" s="82" t="s">
        <v>400</v>
      </c>
      <c r="C246" s="82" t="s">
        <v>855</v>
      </c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1.25" customHeight="1">
      <c r="A247" s="83" t="s">
        <v>856</v>
      </c>
      <c r="B247" s="83" t="s">
        <v>347</v>
      </c>
      <c r="C247" s="84" t="s">
        <v>857</v>
      </c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1.25" customHeight="1">
      <c r="A248" s="83" t="s">
        <v>858</v>
      </c>
      <c r="B248" s="83" t="s">
        <v>859</v>
      </c>
      <c r="C248" s="84" t="s">
        <v>860</v>
      </c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1.25" customHeight="1">
      <c r="A249" s="83" t="s">
        <v>861</v>
      </c>
      <c r="B249" s="83" t="s">
        <v>859</v>
      </c>
      <c r="C249" s="84" t="s">
        <v>860</v>
      </c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1.25" customHeight="1">
      <c r="A250" s="83" t="s">
        <v>862</v>
      </c>
      <c r="B250" s="83" t="s">
        <v>521</v>
      </c>
      <c r="C250" s="86" t="s">
        <v>863</v>
      </c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1.25" customHeight="1">
      <c r="A251" s="82" t="s">
        <v>864</v>
      </c>
      <c r="B251" s="82" t="s">
        <v>657</v>
      </c>
      <c r="C251" s="82" t="s">
        <v>865</v>
      </c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1.25" customHeight="1">
      <c r="A252" s="82" t="s">
        <v>866</v>
      </c>
      <c r="B252" s="82" t="s">
        <v>657</v>
      </c>
      <c r="C252" s="82" t="s">
        <v>867</v>
      </c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1.25" customHeight="1">
      <c r="A253" s="83" t="s">
        <v>868</v>
      </c>
      <c r="B253" s="83" t="s">
        <v>467</v>
      </c>
      <c r="C253" s="84" t="s">
        <v>869</v>
      </c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1.25" customHeight="1">
      <c r="A254" s="83" t="s">
        <v>870</v>
      </c>
      <c r="B254" s="83" t="s">
        <v>467</v>
      </c>
      <c r="C254" s="84" t="s">
        <v>869</v>
      </c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1.25" customHeight="1">
      <c r="A255" s="82" t="s">
        <v>871</v>
      </c>
      <c r="B255" s="82" t="s">
        <v>872</v>
      </c>
      <c r="C255" s="82" t="s">
        <v>873</v>
      </c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1.25" customHeight="1">
      <c r="A256" s="83" t="s">
        <v>874</v>
      </c>
      <c r="B256" s="83" t="s">
        <v>347</v>
      </c>
      <c r="C256" s="84" t="s">
        <v>875</v>
      </c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1.25" customHeight="1">
      <c r="A257" s="83" t="s">
        <v>876</v>
      </c>
      <c r="B257" s="83" t="s">
        <v>877</v>
      </c>
      <c r="C257" s="84" t="s">
        <v>878</v>
      </c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1.25" customHeight="1">
      <c r="A258" s="82" t="s">
        <v>879</v>
      </c>
      <c r="B258" s="82" t="s">
        <v>298</v>
      </c>
      <c r="C258" s="82" t="s">
        <v>880</v>
      </c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1.25" customHeight="1">
      <c r="A259" s="82" t="s">
        <v>881</v>
      </c>
      <c r="B259" s="82" t="s">
        <v>327</v>
      </c>
      <c r="C259" s="82" t="s">
        <v>882</v>
      </c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1.25" customHeight="1">
      <c r="A260" s="83" t="s">
        <v>883</v>
      </c>
      <c r="B260" s="83" t="s">
        <v>645</v>
      </c>
      <c r="C260" s="88" t="s">
        <v>884</v>
      </c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1.25" customHeight="1">
      <c r="A261" s="83" t="s">
        <v>885</v>
      </c>
      <c r="B261" s="83" t="s">
        <v>886</v>
      </c>
      <c r="C261" s="84" t="s">
        <v>887</v>
      </c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1.25" customHeight="1">
      <c r="A262" s="83" t="s">
        <v>888</v>
      </c>
      <c r="B262" s="83" t="s">
        <v>847</v>
      </c>
      <c r="C262" s="84" t="s">
        <v>889</v>
      </c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1.25" customHeight="1">
      <c r="A263" s="83" t="s">
        <v>890</v>
      </c>
      <c r="B263" s="83" t="s">
        <v>891</v>
      </c>
      <c r="C263" s="86" t="s">
        <v>892</v>
      </c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1.25" customHeight="1">
      <c r="A264" s="83" t="s">
        <v>893</v>
      </c>
      <c r="B264" s="83" t="s">
        <v>894</v>
      </c>
      <c r="C264" s="84" t="s">
        <v>895</v>
      </c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1.25" customHeight="1">
      <c r="A265" s="83" t="s">
        <v>896</v>
      </c>
      <c r="B265" s="83" t="s">
        <v>897</v>
      </c>
      <c r="C265" s="84" t="s">
        <v>898</v>
      </c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1.25" customHeight="1">
      <c r="A266" s="83" t="s">
        <v>899</v>
      </c>
      <c r="B266" s="83" t="s">
        <v>900</v>
      </c>
      <c r="C266" s="84" t="s">
        <v>901</v>
      </c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1.25" customHeight="1">
      <c r="A267" s="82" t="s">
        <v>902</v>
      </c>
      <c r="B267" s="82" t="s">
        <v>903</v>
      </c>
      <c r="C267" s="82" t="s">
        <v>901</v>
      </c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1.25" customHeight="1">
      <c r="A268" s="83" t="s">
        <v>904</v>
      </c>
      <c r="B268" s="83" t="s">
        <v>900</v>
      </c>
      <c r="C268" s="84" t="s">
        <v>901</v>
      </c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1.25" customHeight="1">
      <c r="A269" s="83" t="s">
        <v>905</v>
      </c>
      <c r="B269" s="83" t="s">
        <v>439</v>
      </c>
      <c r="C269" s="84" t="s">
        <v>906</v>
      </c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1.25" customHeight="1">
      <c r="A270" s="82" t="s">
        <v>907</v>
      </c>
      <c r="B270" s="82" t="s">
        <v>335</v>
      </c>
      <c r="C270" s="82" t="s">
        <v>908</v>
      </c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1.25" customHeight="1">
      <c r="A271" s="83" t="s">
        <v>909</v>
      </c>
      <c r="B271" s="83" t="s">
        <v>910</v>
      </c>
      <c r="C271" s="84" t="s">
        <v>911</v>
      </c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1.25" customHeight="1">
      <c r="A272" s="82" t="s">
        <v>912</v>
      </c>
      <c r="B272" s="82" t="s">
        <v>307</v>
      </c>
      <c r="C272" s="82" t="s">
        <v>913</v>
      </c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1.25" customHeight="1">
      <c r="A273" s="82" t="s">
        <v>914</v>
      </c>
      <c r="B273" s="82" t="s">
        <v>335</v>
      </c>
      <c r="C273" s="82" t="s">
        <v>913</v>
      </c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1.25" customHeight="1">
      <c r="A274" s="83" t="s">
        <v>915</v>
      </c>
      <c r="B274" s="83" t="s">
        <v>235</v>
      </c>
      <c r="C274" s="84" t="s">
        <v>916</v>
      </c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1.25" customHeight="1">
      <c r="A275" s="82" t="s">
        <v>917</v>
      </c>
      <c r="B275" s="82" t="s">
        <v>462</v>
      </c>
      <c r="C275" s="82" t="s">
        <v>918</v>
      </c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1.25" customHeight="1">
      <c r="A276" s="83" t="s">
        <v>919</v>
      </c>
      <c r="B276" s="83" t="s">
        <v>920</v>
      </c>
      <c r="C276" s="84" t="s">
        <v>921</v>
      </c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1.25" customHeight="1">
      <c r="A277" s="83" t="s">
        <v>922</v>
      </c>
      <c r="B277" s="83" t="s">
        <v>920</v>
      </c>
      <c r="C277" s="84" t="s">
        <v>923</v>
      </c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1.25" customHeight="1">
      <c r="A278" s="83" t="s">
        <v>924</v>
      </c>
      <c r="B278" s="83" t="s">
        <v>920</v>
      </c>
      <c r="C278" s="84" t="s">
        <v>925</v>
      </c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1.25" customHeight="1">
      <c r="A279" s="83" t="s">
        <v>926</v>
      </c>
      <c r="B279" s="83" t="s">
        <v>927</v>
      </c>
      <c r="C279" s="84" t="s">
        <v>928</v>
      </c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1.25" customHeight="1">
      <c r="A280" s="82" t="s">
        <v>929</v>
      </c>
      <c r="B280" s="82" t="s">
        <v>757</v>
      </c>
      <c r="C280" s="82" t="s">
        <v>930</v>
      </c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1.25" customHeight="1">
      <c r="A281" s="83" t="s">
        <v>931</v>
      </c>
      <c r="B281" s="83" t="s">
        <v>342</v>
      </c>
      <c r="C281" s="86" t="s">
        <v>932</v>
      </c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1.25" customHeight="1">
      <c r="A282" s="82" t="s">
        <v>933</v>
      </c>
      <c r="B282" s="82" t="s">
        <v>934</v>
      </c>
      <c r="C282" s="82" t="s">
        <v>935</v>
      </c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1.25" customHeight="1">
      <c r="A283" s="82" t="s">
        <v>936</v>
      </c>
      <c r="B283" s="82" t="s">
        <v>335</v>
      </c>
      <c r="C283" s="82" t="s">
        <v>937</v>
      </c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1.25" customHeight="1">
      <c r="A284" s="82" t="s">
        <v>938</v>
      </c>
      <c r="B284" s="83" t="s">
        <v>342</v>
      </c>
      <c r="C284" s="82" t="s">
        <v>939</v>
      </c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1.25" customHeight="1">
      <c r="A285" s="82" t="s">
        <v>940</v>
      </c>
      <c r="B285" s="82" t="s">
        <v>335</v>
      </c>
      <c r="C285" s="82" t="s">
        <v>941</v>
      </c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1.25" customHeight="1">
      <c r="A286" s="83" t="s">
        <v>942</v>
      </c>
      <c r="B286" s="83" t="s">
        <v>943</v>
      </c>
      <c r="C286" s="84" t="s">
        <v>944</v>
      </c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1.25" customHeight="1">
      <c r="A287" s="83" t="s">
        <v>945</v>
      </c>
      <c r="B287" s="83" t="s">
        <v>467</v>
      </c>
      <c r="C287" s="84" t="s">
        <v>946</v>
      </c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1.25" customHeight="1">
      <c r="A288" s="83" t="s">
        <v>947</v>
      </c>
      <c r="B288" s="83" t="s">
        <v>589</v>
      </c>
      <c r="C288" s="84" t="s">
        <v>948</v>
      </c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1.25" customHeight="1">
      <c r="A289" s="83" t="s">
        <v>949</v>
      </c>
      <c r="B289" s="83" t="s">
        <v>589</v>
      </c>
      <c r="C289" s="84" t="s">
        <v>948</v>
      </c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1.25" customHeight="1">
      <c r="A290" s="82" t="s">
        <v>950</v>
      </c>
      <c r="B290" s="82" t="s">
        <v>313</v>
      </c>
      <c r="C290" s="82" t="s">
        <v>951</v>
      </c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1.25" customHeight="1">
      <c r="A291" s="83" t="s">
        <v>952</v>
      </c>
      <c r="B291" s="83" t="s">
        <v>33</v>
      </c>
      <c r="C291" s="84" t="s">
        <v>953</v>
      </c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1.25" customHeight="1">
      <c r="A292" s="83" t="s">
        <v>954</v>
      </c>
      <c r="B292" s="83" t="s">
        <v>955</v>
      </c>
      <c r="C292" s="84" t="s">
        <v>956</v>
      </c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1.25" customHeight="1">
      <c r="A293" s="83" t="s">
        <v>957</v>
      </c>
      <c r="B293" s="83" t="s">
        <v>910</v>
      </c>
      <c r="C293" s="84" t="s">
        <v>958</v>
      </c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1.25" customHeight="1">
      <c r="A294" s="83" t="s">
        <v>959</v>
      </c>
      <c r="B294" s="83" t="s">
        <v>960</v>
      </c>
      <c r="C294" s="84" t="s">
        <v>961</v>
      </c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1.25" customHeight="1">
      <c r="A295" s="82" t="s">
        <v>962</v>
      </c>
      <c r="B295" s="82" t="s">
        <v>361</v>
      </c>
      <c r="C295" s="82" t="s">
        <v>963</v>
      </c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1.25" customHeight="1">
      <c r="A296" s="82" t="s">
        <v>964</v>
      </c>
      <c r="B296" s="82" t="s">
        <v>292</v>
      </c>
      <c r="C296" s="82" t="s">
        <v>965</v>
      </c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1.25" customHeight="1">
      <c r="A297" s="83" t="s">
        <v>966</v>
      </c>
      <c r="B297" s="83" t="s">
        <v>886</v>
      </c>
      <c r="C297" s="84" t="s">
        <v>967</v>
      </c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1.25" customHeight="1">
      <c r="A298" s="83" t="s">
        <v>968</v>
      </c>
      <c r="B298" s="83" t="s">
        <v>330</v>
      </c>
      <c r="C298" s="84" t="s">
        <v>969</v>
      </c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1.25" customHeight="1">
      <c r="A299" s="83" t="s">
        <v>970</v>
      </c>
      <c r="B299" s="83" t="s">
        <v>330</v>
      </c>
      <c r="C299" s="84" t="s">
        <v>969</v>
      </c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1.25" customHeight="1">
      <c r="A300" s="83" t="s">
        <v>971</v>
      </c>
      <c r="B300" s="83" t="s">
        <v>33</v>
      </c>
      <c r="C300" s="84" t="s">
        <v>972</v>
      </c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1.25" customHeight="1">
      <c r="A301" s="83" t="s">
        <v>973</v>
      </c>
      <c r="B301" s="83" t="s">
        <v>974</v>
      </c>
      <c r="C301" s="84" t="s">
        <v>975</v>
      </c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1.25" customHeight="1">
      <c r="A302" s="82" t="s">
        <v>976</v>
      </c>
      <c r="B302" s="82" t="s">
        <v>295</v>
      </c>
      <c r="C302" s="82" t="s">
        <v>977</v>
      </c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1.25" customHeight="1">
      <c r="A303" s="83" t="s">
        <v>978</v>
      </c>
      <c r="B303" s="83" t="s">
        <v>218</v>
      </c>
      <c r="C303" s="84" t="s">
        <v>979</v>
      </c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1.25" customHeight="1">
      <c r="A304" s="83" t="s">
        <v>980</v>
      </c>
      <c r="B304" s="83" t="s">
        <v>218</v>
      </c>
      <c r="C304" s="84" t="s">
        <v>979</v>
      </c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1.25" customHeight="1">
      <c r="A305" s="83" t="s">
        <v>981</v>
      </c>
      <c r="B305" s="83" t="s">
        <v>982</v>
      </c>
      <c r="C305" s="84" t="s">
        <v>983</v>
      </c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1.25" customHeight="1">
      <c r="A306" s="83" t="s">
        <v>984</v>
      </c>
      <c r="B306" s="83" t="s">
        <v>428</v>
      </c>
      <c r="C306" s="84" t="s">
        <v>985</v>
      </c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1.25" customHeight="1">
      <c r="A307" s="83" t="s">
        <v>986</v>
      </c>
      <c r="B307" s="83" t="s">
        <v>987</v>
      </c>
      <c r="C307" s="84" t="s">
        <v>988</v>
      </c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1.25" customHeight="1">
      <c r="A308" s="82" t="s">
        <v>989</v>
      </c>
      <c r="B308" s="82" t="s">
        <v>497</v>
      </c>
      <c r="C308" s="82" t="s">
        <v>990</v>
      </c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1.25" customHeight="1">
      <c r="A309" s="82" t="s">
        <v>991</v>
      </c>
      <c r="B309" s="82" t="s">
        <v>657</v>
      </c>
      <c r="C309" s="82" t="s">
        <v>992</v>
      </c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1.25" customHeight="1">
      <c r="A310" s="82" t="s">
        <v>993</v>
      </c>
      <c r="B310" s="82" t="s">
        <v>651</v>
      </c>
      <c r="C310" s="82" t="s">
        <v>994</v>
      </c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1.25" customHeight="1">
      <c r="A311" s="82" t="s">
        <v>995</v>
      </c>
      <c r="B311" s="82" t="s">
        <v>412</v>
      </c>
      <c r="C311" s="82" t="s">
        <v>996</v>
      </c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1.25" customHeight="1">
      <c r="A312" s="83" t="s">
        <v>997</v>
      </c>
      <c r="B312" s="83" t="s">
        <v>998</v>
      </c>
      <c r="C312" s="84" t="s">
        <v>999</v>
      </c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1.25" customHeight="1">
      <c r="A313" s="83" t="s">
        <v>1000</v>
      </c>
      <c r="B313" s="83" t="s">
        <v>1000</v>
      </c>
      <c r="C313" s="84" t="s">
        <v>1001</v>
      </c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1.25" customHeight="1">
      <c r="A314" s="83" t="s">
        <v>1002</v>
      </c>
      <c r="B314" s="83" t="s">
        <v>1003</v>
      </c>
      <c r="C314" s="84" t="s">
        <v>1004</v>
      </c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1.25" customHeight="1">
      <c r="A315" s="83" t="s">
        <v>1005</v>
      </c>
      <c r="B315" s="83" t="s">
        <v>1006</v>
      </c>
      <c r="C315" s="84" t="s">
        <v>1007</v>
      </c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1.25" customHeight="1">
      <c r="A316" s="83" t="s">
        <v>1008</v>
      </c>
      <c r="B316" s="83" t="s">
        <v>1006</v>
      </c>
      <c r="C316" s="84" t="s">
        <v>1007</v>
      </c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1.25" customHeight="1">
      <c r="A317" s="83" t="s">
        <v>1009</v>
      </c>
      <c r="B317" s="83" t="s">
        <v>886</v>
      </c>
      <c r="C317" s="84" t="s">
        <v>1010</v>
      </c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1.25" customHeight="1">
      <c r="A318" s="83" t="s">
        <v>1011</v>
      </c>
      <c r="B318" s="83" t="s">
        <v>1012</v>
      </c>
      <c r="C318" s="84" t="s">
        <v>1013</v>
      </c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1.25" customHeight="1">
      <c r="A319" s="82" t="s">
        <v>1014</v>
      </c>
      <c r="B319" s="82" t="s">
        <v>313</v>
      </c>
      <c r="C319" s="82" t="s">
        <v>1015</v>
      </c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1.25" customHeight="1">
      <c r="A320" s="83" t="s">
        <v>1016</v>
      </c>
      <c r="B320" s="83" t="s">
        <v>218</v>
      </c>
      <c r="C320" s="84" t="s">
        <v>1017</v>
      </c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1.25" customHeight="1">
      <c r="A321" s="83" t="s">
        <v>1018</v>
      </c>
      <c r="B321" s="83" t="s">
        <v>1019</v>
      </c>
      <c r="C321" s="84" t="s">
        <v>1020</v>
      </c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1.25" customHeight="1">
      <c r="A322" s="82" t="s">
        <v>1021</v>
      </c>
      <c r="B322" s="83" t="s">
        <v>342</v>
      </c>
      <c r="C322" s="82" t="s">
        <v>1022</v>
      </c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1.25" customHeight="1">
      <c r="A323" s="83" t="s">
        <v>1023</v>
      </c>
      <c r="B323" s="83" t="s">
        <v>33</v>
      </c>
      <c r="C323" s="84" t="s">
        <v>1024</v>
      </c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1.25" customHeight="1">
      <c r="A324" s="83" t="s">
        <v>1025</v>
      </c>
      <c r="B324" s="83" t="s">
        <v>1026</v>
      </c>
      <c r="C324" s="84" t="s">
        <v>1027</v>
      </c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1.25" customHeight="1">
      <c r="A325" s="82" t="s">
        <v>1028</v>
      </c>
      <c r="B325" s="82" t="s">
        <v>327</v>
      </c>
      <c r="C325" s="82" t="s">
        <v>1029</v>
      </c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1.25" customHeight="1">
      <c r="A326" s="83" t="s">
        <v>1030</v>
      </c>
      <c r="B326" s="83" t="s">
        <v>403</v>
      </c>
      <c r="C326" s="84" t="s">
        <v>1031</v>
      </c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1.25" customHeight="1">
      <c r="A327" s="82" t="s">
        <v>1032</v>
      </c>
      <c r="B327" s="82" t="s">
        <v>757</v>
      </c>
      <c r="C327" s="82" t="s">
        <v>1033</v>
      </c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1.25" customHeight="1">
      <c r="A328" s="83" t="s">
        <v>1034</v>
      </c>
      <c r="B328" s="83" t="s">
        <v>403</v>
      </c>
      <c r="C328" s="84" t="s">
        <v>1035</v>
      </c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1.25" customHeight="1">
      <c r="A329" s="82" t="s">
        <v>1036</v>
      </c>
      <c r="B329" s="82" t="s">
        <v>313</v>
      </c>
      <c r="C329" s="82" t="s">
        <v>1037</v>
      </c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1.25" customHeight="1">
      <c r="A330" s="83" t="s">
        <v>1038</v>
      </c>
      <c r="B330" s="83" t="s">
        <v>1039</v>
      </c>
      <c r="C330" s="84" t="s">
        <v>1040</v>
      </c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1.25" customHeight="1">
      <c r="A331" s="83" t="s">
        <v>1041</v>
      </c>
      <c r="B331" s="83" t="s">
        <v>194</v>
      </c>
      <c r="C331" s="86" t="s">
        <v>1042</v>
      </c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1.25" customHeight="1">
      <c r="A332" s="82" t="s">
        <v>1043</v>
      </c>
      <c r="B332" s="82" t="s">
        <v>1044</v>
      </c>
      <c r="C332" s="82" t="s">
        <v>1045</v>
      </c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1.25" customHeight="1">
      <c r="A333" s="83" t="s">
        <v>1046</v>
      </c>
      <c r="B333" s="83" t="s">
        <v>1047</v>
      </c>
      <c r="C333" s="84" t="s">
        <v>1048</v>
      </c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1.25" customHeight="1">
      <c r="A334" s="83" t="s">
        <v>1049</v>
      </c>
      <c r="B334" s="83" t="s">
        <v>1050</v>
      </c>
      <c r="C334" s="84" t="s">
        <v>1051</v>
      </c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1.25" customHeight="1">
      <c r="A335" s="82" t="s">
        <v>1052</v>
      </c>
      <c r="B335" s="82" t="s">
        <v>406</v>
      </c>
      <c r="C335" s="82" t="s">
        <v>1053</v>
      </c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1.25" customHeight="1">
      <c r="A336" s="83" t="s">
        <v>1054</v>
      </c>
      <c r="B336" s="83" t="s">
        <v>204</v>
      </c>
      <c r="C336" s="84" t="s">
        <v>1055</v>
      </c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1.25" customHeight="1">
      <c r="A337" s="82" t="s">
        <v>1056</v>
      </c>
      <c r="B337" s="82" t="s">
        <v>1057</v>
      </c>
      <c r="C337" s="82" t="s">
        <v>1058</v>
      </c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1.25" customHeight="1">
      <c r="A338" s="83" t="s">
        <v>1059</v>
      </c>
      <c r="B338" s="83" t="s">
        <v>33</v>
      </c>
      <c r="C338" s="84" t="s">
        <v>1060</v>
      </c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1.25" customHeight="1">
      <c r="A339" s="83" t="s">
        <v>1061</v>
      </c>
      <c r="B339" s="83" t="s">
        <v>1062</v>
      </c>
      <c r="C339" s="84" t="s">
        <v>1063</v>
      </c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1.25" customHeight="1">
      <c r="A340" s="83" t="s">
        <v>1064</v>
      </c>
      <c r="B340" s="83" t="s">
        <v>1065</v>
      </c>
      <c r="C340" s="84" t="s">
        <v>1066</v>
      </c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1.25" customHeight="1">
      <c r="A341" s="83" t="s">
        <v>1067</v>
      </c>
      <c r="B341" s="83" t="s">
        <v>184</v>
      </c>
      <c r="C341" s="84" t="s">
        <v>1068</v>
      </c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1.25" customHeight="1">
      <c r="A342" s="82" t="s">
        <v>1069</v>
      </c>
      <c r="B342" s="82" t="s">
        <v>497</v>
      </c>
      <c r="C342" s="82" t="s">
        <v>1070</v>
      </c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1.25" customHeight="1">
      <c r="A343" s="82" t="s">
        <v>1071</v>
      </c>
      <c r="B343" s="82" t="s">
        <v>444</v>
      </c>
      <c r="C343" s="82" t="s">
        <v>1072</v>
      </c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1.25" customHeight="1">
      <c r="A344" s="83" t="s">
        <v>1073</v>
      </c>
      <c r="B344" s="83" t="s">
        <v>502</v>
      </c>
      <c r="C344" s="84" t="s">
        <v>503</v>
      </c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1.25" customHeight="1">
      <c r="A345" s="83" t="s">
        <v>1074</v>
      </c>
      <c r="B345" s="83" t="s">
        <v>1075</v>
      </c>
      <c r="C345" s="84" t="s">
        <v>614</v>
      </c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1.25" customHeight="1">
      <c r="A346" s="83" t="s">
        <v>1076</v>
      </c>
      <c r="B346" s="83" t="s">
        <v>33</v>
      </c>
      <c r="C346" s="84" t="s">
        <v>1077</v>
      </c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1.25" customHeight="1">
      <c r="A347" s="83" t="s">
        <v>1078</v>
      </c>
      <c r="B347" s="83" t="s">
        <v>1079</v>
      </c>
      <c r="C347" s="84" t="s">
        <v>1080</v>
      </c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1.25" customHeight="1">
      <c r="A348" s="82" t="s">
        <v>1081</v>
      </c>
      <c r="B348" s="82" t="s">
        <v>1082</v>
      </c>
      <c r="C348" s="82" t="s">
        <v>1083</v>
      </c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1.25" customHeight="1">
      <c r="A349" s="83" t="s">
        <v>1084</v>
      </c>
      <c r="B349" s="83" t="s">
        <v>156</v>
      </c>
      <c r="C349" s="84" t="s">
        <v>1085</v>
      </c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1.25" customHeight="1">
      <c r="A350" s="82" t="s">
        <v>1086</v>
      </c>
      <c r="B350" s="82" t="s">
        <v>1087</v>
      </c>
      <c r="C350" s="82" t="s">
        <v>1088</v>
      </c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1.25" customHeight="1">
      <c r="A351" s="83" t="s">
        <v>1089</v>
      </c>
      <c r="B351" s="83" t="s">
        <v>645</v>
      </c>
      <c r="C351" s="86" t="s">
        <v>1090</v>
      </c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1.25" customHeight="1">
      <c r="A352" s="82" t="s">
        <v>1091</v>
      </c>
      <c r="B352" s="82" t="s">
        <v>1092</v>
      </c>
      <c r="C352" s="82" t="s">
        <v>1093</v>
      </c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1.25" customHeight="1">
      <c r="A353" s="82" t="s">
        <v>1094</v>
      </c>
      <c r="B353" s="82" t="s">
        <v>462</v>
      </c>
      <c r="C353" s="82" t="s">
        <v>1095</v>
      </c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1.25" customHeight="1">
      <c r="A354" s="83" t="s">
        <v>1096</v>
      </c>
      <c r="B354" s="83" t="s">
        <v>943</v>
      </c>
      <c r="C354" s="84" t="s">
        <v>1097</v>
      </c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1.25" customHeight="1">
      <c r="A355" s="82" t="s">
        <v>1098</v>
      </c>
      <c r="B355" s="82" t="s">
        <v>313</v>
      </c>
      <c r="C355" s="82" t="s">
        <v>1099</v>
      </c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1.25" customHeight="1">
      <c r="A356" s="82" t="s">
        <v>1100</v>
      </c>
      <c r="B356" s="82" t="s">
        <v>462</v>
      </c>
      <c r="C356" s="82" t="s">
        <v>1101</v>
      </c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1.25" customHeight="1">
      <c r="A357" s="82" t="s">
        <v>1102</v>
      </c>
      <c r="B357" s="82" t="s">
        <v>1103</v>
      </c>
      <c r="C357" s="82" t="s">
        <v>1104</v>
      </c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1.25" customHeight="1">
      <c r="A358" s="82" t="s">
        <v>1105</v>
      </c>
      <c r="B358" s="82" t="s">
        <v>1106</v>
      </c>
      <c r="C358" s="82" t="s">
        <v>1107</v>
      </c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1.25" customHeight="1">
      <c r="A359" s="83" t="s">
        <v>1108</v>
      </c>
      <c r="B359" s="83" t="s">
        <v>642</v>
      </c>
      <c r="C359" s="84" t="s">
        <v>1109</v>
      </c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1.25" customHeight="1">
      <c r="A360" s="82" t="s">
        <v>1110</v>
      </c>
      <c r="B360" s="82" t="s">
        <v>1111</v>
      </c>
      <c r="C360" s="82" t="s">
        <v>1112</v>
      </c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1.25" customHeight="1">
      <c r="A361" s="83" t="s">
        <v>1113</v>
      </c>
      <c r="B361" s="83" t="s">
        <v>428</v>
      </c>
      <c r="C361" s="84" t="s">
        <v>1114</v>
      </c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1.25" customHeight="1">
      <c r="A362" s="82" t="s">
        <v>1115</v>
      </c>
      <c r="B362" s="82" t="s">
        <v>1116</v>
      </c>
      <c r="C362" s="82" t="s">
        <v>1117</v>
      </c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1.25" customHeight="1">
      <c r="A363" s="83" t="s">
        <v>1118</v>
      </c>
      <c r="B363" s="83" t="s">
        <v>310</v>
      </c>
      <c r="C363" s="84" t="s">
        <v>1119</v>
      </c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1.25" customHeight="1">
      <c r="A364" s="83" t="s">
        <v>1120</v>
      </c>
      <c r="B364" s="83" t="s">
        <v>1121</v>
      </c>
      <c r="C364" s="86" t="s">
        <v>1122</v>
      </c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1.25" customHeight="1">
      <c r="A365" s="83" t="s">
        <v>1123</v>
      </c>
      <c r="B365" s="83" t="s">
        <v>589</v>
      </c>
      <c r="C365" s="84" t="s">
        <v>1124</v>
      </c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1.25" customHeight="1">
      <c r="A366" s="83" t="s">
        <v>1125</v>
      </c>
      <c r="B366" s="83" t="s">
        <v>184</v>
      </c>
      <c r="C366" s="84" t="s">
        <v>1126</v>
      </c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1.25" customHeight="1">
      <c r="A367" s="83" t="s">
        <v>1127</v>
      </c>
      <c r="B367" s="83" t="s">
        <v>1128</v>
      </c>
      <c r="C367" s="84" t="s">
        <v>1129</v>
      </c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1.25" customHeight="1">
      <c r="A368" s="83" t="s">
        <v>1130</v>
      </c>
      <c r="B368" s="83" t="s">
        <v>1131</v>
      </c>
      <c r="C368" s="84" t="s">
        <v>1132</v>
      </c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1.25" customHeight="1">
      <c r="A369" s="82" t="s">
        <v>1133</v>
      </c>
      <c r="B369" s="82" t="s">
        <v>618</v>
      </c>
      <c r="C369" s="82" t="s">
        <v>1134</v>
      </c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1.25" customHeight="1">
      <c r="A370" s="83" t="s">
        <v>1135</v>
      </c>
      <c r="B370" s="83" t="s">
        <v>1136</v>
      </c>
      <c r="C370" s="86" t="s">
        <v>1137</v>
      </c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1.25" customHeight="1">
      <c r="A371" s="83" t="s">
        <v>1138</v>
      </c>
      <c r="B371" s="83" t="s">
        <v>1139</v>
      </c>
      <c r="C371" s="86" t="s">
        <v>1140</v>
      </c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1.25" customHeight="1">
      <c r="A372" s="82" t="s">
        <v>1141</v>
      </c>
      <c r="B372" s="82" t="s">
        <v>610</v>
      </c>
      <c r="C372" s="82" t="s">
        <v>1142</v>
      </c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1.25" customHeight="1">
      <c r="A373" s="83" t="s">
        <v>1143</v>
      </c>
      <c r="B373" s="83" t="s">
        <v>1144</v>
      </c>
      <c r="C373" s="86" t="s">
        <v>1145</v>
      </c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1.25" customHeight="1">
      <c r="A374" s="83" t="s">
        <v>1146</v>
      </c>
      <c r="B374" s="83" t="s">
        <v>1147</v>
      </c>
      <c r="C374" s="86" t="s">
        <v>1148</v>
      </c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1.25" customHeight="1">
      <c r="A375" s="83" t="s">
        <v>1149</v>
      </c>
      <c r="B375" s="83" t="s">
        <v>1150</v>
      </c>
      <c r="C375" s="86" t="s">
        <v>1151</v>
      </c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1.25" customHeight="1">
      <c r="A376" s="83" t="s">
        <v>1152</v>
      </c>
      <c r="B376" s="83" t="s">
        <v>1153</v>
      </c>
      <c r="C376" s="86" t="s">
        <v>1154</v>
      </c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1.25" customHeight="1">
      <c r="A377" s="83" t="s">
        <v>1155</v>
      </c>
      <c r="B377" s="83" t="s">
        <v>1156</v>
      </c>
      <c r="C377" s="86" t="s">
        <v>1157</v>
      </c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1.25" customHeight="1">
      <c r="A378" s="83" t="s">
        <v>1158</v>
      </c>
      <c r="B378" s="83" t="s">
        <v>1136</v>
      </c>
      <c r="C378" s="86" t="s">
        <v>1159</v>
      </c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1.25" customHeight="1">
      <c r="A379" s="83" t="s">
        <v>1160</v>
      </c>
      <c r="B379" s="83" t="s">
        <v>1161</v>
      </c>
      <c r="C379" s="86" t="s">
        <v>1162</v>
      </c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1.25" customHeight="1">
      <c r="A380" s="83" t="s">
        <v>1163</v>
      </c>
      <c r="B380" s="83" t="s">
        <v>1153</v>
      </c>
      <c r="C380" s="86" t="s">
        <v>1164</v>
      </c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1.25" customHeight="1">
      <c r="A381" s="83" t="s">
        <v>1165</v>
      </c>
      <c r="B381" s="83" t="s">
        <v>521</v>
      </c>
      <c r="C381" s="86" t="s">
        <v>1166</v>
      </c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1.25" customHeight="1">
      <c r="A382" s="82" t="s">
        <v>1167</v>
      </c>
      <c r="B382" s="82" t="s">
        <v>335</v>
      </c>
      <c r="C382" s="82" t="s">
        <v>1168</v>
      </c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1.25" customHeight="1">
      <c r="A383" s="82" t="s">
        <v>1169</v>
      </c>
      <c r="B383" s="82" t="s">
        <v>335</v>
      </c>
      <c r="C383" s="82" t="s">
        <v>1170</v>
      </c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1.25" customHeight="1">
      <c r="A384" s="82" t="s">
        <v>1171</v>
      </c>
      <c r="B384" s="82" t="s">
        <v>292</v>
      </c>
      <c r="C384" s="82" t="s">
        <v>1172</v>
      </c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1.25" customHeight="1">
      <c r="A385" s="83" t="s">
        <v>1173</v>
      </c>
      <c r="B385" s="83" t="s">
        <v>433</v>
      </c>
      <c r="C385" s="84" t="s">
        <v>1174</v>
      </c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1.25" customHeight="1">
      <c r="A386" s="83" t="s">
        <v>1175</v>
      </c>
      <c r="B386" s="83" t="s">
        <v>1075</v>
      </c>
      <c r="C386" s="84" t="s">
        <v>1176</v>
      </c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1.25" customHeight="1">
      <c r="A387" s="82" t="s">
        <v>1177</v>
      </c>
      <c r="B387" s="82" t="s">
        <v>497</v>
      </c>
      <c r="C387" s="82" t="s">
        <v>1178</v>
      </c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1.25" customHeight="1">
      <c r="A388" s="82" t="s">
        <v>1179</v>
      </c>
      <c r="B388" s="82" t="s">
        <v>1180</v>
      </c>
      <c r="C388" s="82" t="s">
        <v>1181</v>
      </c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1.25" customHeight="1">
      <c r="A389" s="83" t="s">
        <v>1182</v>
      </c>
      <c r="B389" s="83" t="s">
        <v>521</v>
      </c>
      <c r="C389" s="86" t="s">
        <v>1183</v>
      </c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1.25" customHeight="1">
      <c r="A390" s="82" t="s">
        <v>1184</v>
      </c>
      <c r="B390" s="82" t="s">
        <v>462</v>
      </c>
      <c r="C390" s="82" t="s">
        <v>1185</v>
      </c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1.25" customHeight="1">
      <c r="A391" s="83" t="s">
        <v>1186</v>
      </c>
      <c r="B391" s="83" t="s">
        <v>645</v>
      </c>
      <c r="C391" s="88" t="s">
        <v>1187</v>
      </c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1.25" customHeight="1">
      <c r="A392" s="83" t="s">
        <v>1188</v>
      </c>
      <c r="B392" s="83" t="s">
        <v>645</v>
      </c>
      <c r="C392" s="86" t="s">
        <v>1189</v>
      </c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1.25" customHeight="1">
      <c r="A393" s="82" t="s">
        <v>1190</v>
      </c>
      <c r="B393" s="82" t="s">
        <v>462</v>
      </c>
      <c r="C393" s="82" t="s">
        <v>1191</v>
      </c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1.25" customHeight="1">
      <c r="A394" s="83" t="s">
        <v>1192</v>
      </c>
      <c r="B394" s="83" t="s">
        <v>170</v>
      </c>
      <c r="C394" s="84" t="s">
        <v>1193</v>
      </c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1.25" customHeight="1">
      <c r="A395" s="83" t="s">
        <v>1194</v>
      </c>
      <c r="B395" s="83" t="s">
        <v>1062</v>
      </c>
      <c r="C395" s="84" t="s">
        <v>1195</v>
      </c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1.25" customHeight="1">
      <c r="A396" s="83" t="s">
        <v>1196</v>
      </c>
      <c r="B396" s="83" t="s">
        <v>184</v>
      </c>
      <c r="C396" s="84" t="s">
        <v>1197</v>
      </c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1.25" customHeight="1">
      <c r="A397" s="82" t="s">
        <v>1198</v>
      </c>
      <c r="B397" s="82" t="s">
        <v>462</v>
      </c>
      <c r="C397" s="82" t="s">
        <v>1199</v>
      </c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1.25" customHeight="1">
      <c r="A398" s="83" t="s">
        <v>1200</v>
      </c>
      <c r="B398" s="83" t="s">
        <v>218</v>
      </c>
      <c r="C398" s="84" t="s">
        <v>1201</v>
      </c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1.25" customHeight="1">
      <c r="A399" s="83" t="s">
        <v>1202</v>
      </c>
      <c r="B399" s="83" t="s">
        <v>184</v>
      </c>
      <c r="C399" s="84" t="s">
        <v>1203</v>
      </c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1.25" customHeight="1">
      <c r="A400" s="83" t="s">
        <v>1204</v>
      </c>
      <c r="B400" s="83" t="s">
        <v>184</v>
      </c>
      <c r="C400" s="84" t="s">
        <v>1205</v>
      </c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1.25" customHeight="1">
      <c r="A401" s="82" t="s">
        <v>1206</v>
      </c>
      <c r="B401" s="82" t="s">
        <v>591</v>
      </c>
      <c r="C401" s="82" t="s">
        <v>1207</v>
      </c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1.25" customHeight="1">
      <c r="A402" s="83" t="s">
        <v>1208</v>
      </c>
      <c r="B402" s="83" t="s">
        <v>238</v>
      </c>
      <c r="C402" s="86" t="s">
        <v>1209</v>
      </c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1.25" customHeight="1">
      <c r="A403" s="83" t="s">
        <v>1210</v>
      </c>
      <c r="B403" s="83" t="s">
        <v>467</v>
      </c>
      <c r="C403" s="84" t="s">
        <v>1211</v>
      </c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1.25" customHeight="1">
      <c r="A404" s="82" t="s">
        <v>1212</v>
      </c>
      <c r="B404" s="82" t="s">
        <v>151</v>
      </c>
      <c r="C404" s="82" t="s">
        <v>1213</v>
      </c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1.25" customHeight="1">
      <c r="A405" s="83" t="s">
        <v>1214</v>
      </c>
      <c r="B405" s="83" t="s">
        <v>1215</v>
      </c>
      <c r="C405" s="84" t="s">
        <v>1097</v>
      </c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1.25" customHeight="1">
      <c r="A406" s="82" t="s">
        <v>1216</v>
      </c>
      <c r="B406" s="82" t="s">
        <v>462</v>
      </c>
      <c r="C406" s="82" t="s">
        <v>1217</v>
      </c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1.25" customHeight="1">
      <c r="A407" s="82" t="s">
        <v>1218</v>
      </c>
      <c r="B407" s="82" t="s">
        <v>462</v>
      </c>
      <c r="C407" s="82" t="s">
        <v>1101</v>
      </c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1.25" customHeight="1">
      <c r="A408" s="82" t="s">
        <v>1219</v>
      </c>
      <c r="B408" s="82" t="s">
        <v>335</v>
      </c>
      <c r="C408" s="82" t="s">
        <v>1220</v>
      </c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1.25" customHeight="1">
      <c r="A409" s="82" t="s">
        <v>1221</v>
      </c>
      <c r="B409" s="82" t="s">
        <v>417</v>
      </c>
      <c r="C409" s="82" t="s">
        <v>1222</v>
      </c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1.25" customHeight="1">
      <c r="A410" s="83" t="s">
        <v>1223</v>
      </c>
      <c r="B410" s="83" t="s">
        <v>1224</v>
      </c>
      <c r="C410" s="84" t="s">
        <v>1225</v>
      </c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1.25" customHeight="1">
      <c r="A411" s="82" t="s">
        <v>1226</v>
      </c>
      <c r="B411" s="82" t="s">
        <v>417</v>
      </c>
      <c r="C411" s="82" t="s">
        <v>1227</v>
      </c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1.25" customHeight="1">
      <c r="A412" s="82" t="s">
        <v>1228</v>
      </c>
      <c r="B412" s="82" t="s">
        <v>417</v>
      </c>
      <c r="C412" s="82" t="s">
        <v>1229</v>
      </c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1.25" customHeight="1">
      <c r="A413" s="82" t="s">
        <v>1230</v>
      </c>
      <c r="B413" s="82" t="s">
        <v>307</v>
      </c>
      <c r="C413" s="82" t="s">
        <v>1231</v>
      </c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1.25" customHeight="1">
      <c r="A414" s="82" t="s">
        <v>1232</v>
      </c>
      <c r="B414" s="82" t="s">
        <v>307</v>
      </c>
      <c r="C414" s="82" t="s">
        <v>1233</v>
      </c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1.25" customHeight="1">
      <c r="A415" s="82" t="s">
        <v>1234</v>
      </c>
      <c r="B415" s="82" t="s">
        <v>497</v>
      </c>
      <c r="C415" s="82" t="s">
        <v>1235</v>
      </c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1.25" customHeight="1">
      <c r="A416" s="83" t="s">
        <v>1236</v>
      </c>
      <c r="B416" s="83" t="s">
        <v>1237</v>
      </c>
      <c r="C416" s="84" t="s">
        <v>1238</v>
      </c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1.25" customHeight="1">
      <c r="A417" s="82" t="s">
        <v>1239</v>
      </c>
      <c r="B417" s="82" t="s">
        <v>335</v>
      </c>
      <c r="C417" s="82" t="s">
        <v>1240</v>
      </c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1.25" customHeight="1">
      <c r="A418" s="83" t="s">
        <v>1241</v>
      </c>
      <c r="B418" s="83" t="s">
        <v>1075</v>
      </c>
      <c r="C418" s="84" t="s">
        <v>1242</v>
      </c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1.25" customHeight="1">
      <c r="A419" s="83" t="s">
        <v>1243</v>
      </c>
      <c r="B419" s="83" t="s">
        <v>330</v>
      </c>
      <c r="C419" s="84" t="s">
        <v>1244</v>
      </c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1.25" customHeight="1">
      <c r="A420" s="83" t="s">
        <v>1245</v>
      </c>
      <c r="B420" s="83" t="s">
        <v>1246</v>
      </c>
      <c r="C420" s="84" t="s">
        <v>1247</v>
      </c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1.25" customHeight="1">
      <c r="A421" s="82" t="s">
        <v>1248</v>
      </c>
      <c r="B421" s="82" t="s">
        <v>292</v>
      </c>
      <c r="C421" s="82" t="s">
        <v>1249</v>
      </c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1.25" customHeight="1">
      <c r="A422" s="82" t="s">
        <v>1250</v>
      </c>
      <c r="B422" s="82" t="s">
        <v>400</v>
      </c>
      <c r="C422" s="82" t="s">
        <v>1251</v>
      </c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1.25" customHeight="1">
      <c r="A423" s="82" t="s">
        <v>1252</v>
      </c>
      <c r="B423" s="82" t="s">
        <v>657</v>
      </c>
      <c r="C423" s="82" t="s">
        <v>1253</v>
      </c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1.25" customHeight="1">
      <c r="A424" s="82" t="s">
        <v>1254</v>
      </c>
      <c r="B424" s="82" t="s">
        <v>1255</v>
      </c>
      <c r="C424" s="82" t="s">
        <v>1256</v>
      </c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1.25" customHeight="1">
      <c r="A425" s="83" t="s">
        <v>1257</v>
      </c>
      <c r="B425" s="83" t="s">
        <v>1258</v>
      </c>
      <c r="C425" s="84" t="s">
        <v>1259</v>
      </c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1.25" customHeight="1">
      <c r="A426" s="82" t="s">
        <v>1260</v>
      </c>
      <c r="B426" s="82" t="s">
        <v>298</v>
      </c>
      <c r="C426" s="82" t="s">
        <v>1261</v>
      </c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1.25" customHeight="1">
      <c r="A427" s="83" t="s">
        <v>1262</v>
      </c>
      <c r="B427" s="83" t="s">
        <v>1263</v>
      </c>
      <c r="C427" s="84" t="s">
        <v>1264</v>
      </c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1.25" customHeight="1">
      <c r="A428" s="82" t="s">
        <v>1265</v>
      </c>
      <c r="B428" s="82" t="s">
        <v>780</v>
      </c>
      <c r="C428" s="82" t="s">
        <v>1266</v>
      </c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1.25" customHeight="1">
      <c r="A429" s="82" t="s">
        <v>1267</v>
      </c>
      <c r="B429" s="82" t="s">
        <v>780</v>
      </c>
      <c r="C429" s="82" t="s">
        <v>1268</v>
      </c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1.25" customHeight="1">
      <c r="A430" s="82" t="s">
        <v>1269</v>
      </c>
      <c r="B430" s="82" t="s">
        <v>780</v>
      </c>
      <c r="C430" s="82" t="s">
        <v>1270</v>
      </c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1.25" customHeight="1">
      <c r="A431" s="83" t="s">
        <v>1271</v>
      </c>
      <c r="B431" s="83" t="s">
        <v>425</v>
      </c>
      <c r="C431" s="84" t="s">
        <v>1124</v>
      </c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1.25" customHeight="1">
      <c r="A432" s="83" t="s">
        <v>1272</v>
      </c>
      <c r="B432" s="83" t="s">
        <v>204</v>
      </c>
      <c r="C432" s="84" t="s">
        <v>1273</v>
      </c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1.25" customHeight="1">
      <c r="A433" s="83" t="s">
        <v>1274</v>
      </c>
      <c r="B433" s="83" t="s">
        <v>1275</v>
      </c>
      <c r="C433" s="84" t="s">
        <v>1276</v>
      </c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1.25" customHeight="1">
      <c r="A434" s="83" t="s">
        <v>1277</v>
      </c>
      <c r="B434" s="83" t="s">
        <v>467</v>
      </c>
      <c r="C434" s="84" t="s">
        <v>1278</v>
      </c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1.25" customHeight="1">
      <c r="A435" s="82" t="s">
        <v>1279</v>
      </c>
      <c r="B435" s="82" t="s">
        <v>648</v>
      </c>
      <c r="C435" s="82" t="s">
        <v>1280</v>
      </c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1.25" customHeight="1">
      <c r="A436" s="83" t="s">
        <v>1281</v>
      </c>
      <c r="B436" s="83" t="s">
        <v>648</v>
      </c>
      <c r="C436" s="84" t="s">
        <v>1282</v>
      </c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1.25" customHeight="1">
      <c r="A437" s="83" t="s">
        <v>1283</v>
      </c>
      <c r="B437" s="83" t="s">
        <v>648</v>
      </c>
      <c r="C437" s="84" t="s">
        <v>1284</v>
      </c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1.25" customHeight="1">
      <c r="A438" s="82" t="s">
        <v>1285</v>
      </c>
      <c r="B438" s="82" t="s">
        <v>648</v>
      </c>
      <c r="C438" s="82" t="s">
        <v>1282</v>
      </c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1.25" customHeight="1">
      <c r="A439" s="82" t="s">
        <v>1286</v>
      </c>
      <c r="B439" s="82" t="s">
        <v>462</v>
      </c>
      <c r="C439" s="82" t="s">
        <v>1287</v>
      </c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1.25" customHeight="1">
      <c r="A440" s="83" t="s">
        <v>1288</v>
      </c>
      <c r="B440" s="83" t="s">
        <v>1289</v>
      </c>
      <c r="C440" s="84" t="s">
        <v>1290</v>
      </c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1.25" customHeight="1">
      <c r="A441" s="83" t="s">
        <v>1291</v>
      </c>
      <c r="B441" s="83" t="s">
        <v>342</v>
      </c>
      <c r="C441" s="86" t="s">
        <v>1292</v>
      </c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1.25" customHeight="1">
      <c r="A442" s="83" t="s">
        <v>1293</v>
      </c>
      <c r="B442" s="83" t="s">
        <v>1294</v>
      </c>
      <c r="C442" s="84" t="s">
        <v>1295</v>
      </c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1.25" customHeight="1">
      <c r="A443" s="83" t="s">
        <v>1296</v>
      </c>
      <c r="B443" s="83" t="s">
        <v>1297</v>
      </c>
      <c r="C443" s="84" t="s">
        <v>1298</v>
      </c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1.25" customHeight="1">
      <c r="A444" s="83" t="s">
        <v>1299</v>
      </c>
      <c r="B444" s="83" t="s">
        <v>1297</v>
      </c>
      <c r="C444" s="84" t="s">
        <v>1300</v>
      </c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1.25" customHeight="1">
      <c r="A445" s="83" t="s">
        <v>1301</v>
      </c>
      <c r="B445" s="83" t="s">
        <v>1302</v>
      </c>
      <c r="C445" s="84" t="s">
        <v>1303</v>
      </c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1.25" customHeight="1">
      <c r="A446" s="82" t="s">
        <v>1304</v>
      </c>
      <c r="B446" s="82" t="s">
        <v>335</v>
      </c>
      <c r="C446" s="82" t="s">
        <v>1305</v>
      </c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1.25" customHeight="1">
      <c r="A447" s="82" t="s">
        <v>1306</v>
      </c>
      <c r="B447" s="82" t="s">
        <v>320</v>
      </c>
      <c r="C447" s="82" t="s">
        <v>1307</v>
      </c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1.25" customHeight="1">
      <c r="A448" s="83" t="s">
        <v>1308</v>
      </c>
      <c r="B448" s="83" t="s">
        <v>550</v>
      </c>
      <c r="C448" s="84" t="s">
        <v>1309</v>
      </c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1.25" customHeight="1">
      <c r="A449" s="82" t="s">
        <v>1310</v>
      </c>
      <c r="B449" s="82" t="s">
        <v>327</v>
      </c>
      <c r="C449" s="82" t="s">
        <v>1311</v>
      </c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1.25" customHeight="1">
      <c r="A450" s="83" t="s">
        <v>1312</v>
      </c>
      <c r="B450" s="83" t="s">
        <v>1313</v>
      </c>
      <c r="C450" s="84" t="s">
        <v>1314</v>
      </c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1.25" customHeight="1">
      <c r="A451" s="82" t="s">
        <v>1315</v>
      </c>
      <c r="B451" s="82" t="s">
        <v>335</v>
      </c>
      <c r="C451" s="82" t="s">
        <v>1316</v>
      </c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1.25" customHeight="1">
      <c r="A452" s="82" t="s">
        <v>1317</v>
      </c>
      <c r="B452" s="82" t="s">
        <v>449</v>
      </c>
      <c r="C452" s="82" t="s">
        <v>1318</v>
      </c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1.25" customHeight="1">
      <c r="A453" s="82" t="s">
        <v>1319</v>
      </c>
      <c r="B453" s="82" t="s">
        <v>412</v>
      </c>
      <c r="C453" s="82" t="s">
        <v>1320</v>
      </c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1.25" customHeight="1">
      <c r="A454" s="83" t="s">
        <v>1321</v>
      </c>
      <c r="B454" s="83" t="s">
        <v>1322</v>
      </c>
      <c r="C454" s="84" t="s">
        <v>1323</v>
      </c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1.25" customHeight="1">
      <c r="A455" s="82" t="s">
        <v>1324</v>
      </c>
      <c r="B455" s="82" t="s">
        <v>307</v>
      </c>
      <c r="C455" s="82" t="s">
        <v>1325</v>
      </c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1.25" customHeight="1">
      <c r="A456" s="82" t="s">
        <v>1326</v>
      </c>
      <c r="B456" s="82" t="s">
        <v>757</v>
      </c>
      <c r="C456" s="82" t="s">
        <v>1327</v>
      </c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1.25" customHeight="1">
      <c r="A457" s="82" t="s">
        <v>1328</v>
      </c>
      <c r="B457" s="82" t="s">
        <v>327</v>
      </c>
      <c r="C457" s="82" t="s">
        <v>1329</v>
      </c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1.25" customHeight="1">
      <c r="A458" s="82" t="s">
        <v>1330</v>
      </c>
      <c r="B458" s="82" t="s">
        <v>1331</v>
      </c>
      <c r="C458" s="82" t="s">
        <v>1332</v>
      </c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1.25" customHeight="1">
      <c r="A459" s="83" t="s">
        <v>1333</v>
      </c>
      <c r="B459" s="83" t="s">
        <v>1334</v>
      </c>
      <c r="C459" s="84" t="s">
        <v>1335</v>
      </c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1.25" customHeight="1">
      <c r="A460" s="82" t="s">
        <v>1336</v>
      </c>
      <c r="B460" s="82" t="s">
        <v>361</v>
      </c>
      <c r="C460" s="82" t="s">
        <v>1337</v>
      </c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1.25" customHeight="1">
      <c r="A461" s="82" t="s">
        <v>1338</v>
      </c>
      <c r="B461" s="82" t="s">
        <v>335</v>
      </c>
      <c r="C461" s="82" t="s">
        <v>1339</v>
      </c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1.25" customHeight="1">
      <c r="A462" s="82" t="s">
        <v>1340</v>
      </c>
      <c r="B462" s="82" t="s">
        <v>648</v>
      </c>
      <c r="C462" s="82" t="s">
        <v>1341</v>
      </c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1.25" customHeight="1">
      <c r="A463" s="83" t="s">
        <v>1342</v>
      </c>
      <c r="B463" s="83" t="s">
        <v>1343</v>
      </c>
      <c r="C463" s="84" t="s">
        <v>1344</v>
      </c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1.25" customHeight="1">
      <c r="A464" s="83" t="s">
        <v>1345</v>
      </c>
      <c r="B464" s="83" t="s">
        <v>648</v>
      </c>
      <c r="C464" s="84" t="s">
        <v>1346</v>
      </c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1.25" customHeight="1">
      <c r="A465" s="83" t="s">
        <v>1347</v>
      </c>
      <c r="B465" s="83" t="s">
        <v>1348</v>
      </c>
      <c r="C465" s="84" t="s">
        <v>1349</v>
      </c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1.25" customHeight="1">
      <c r="A466" s="83" t="s">
        <v>1350</v>
      </c>
      <c r="B466" s="83" t="s">
        <v>648</v>
      </c>
      <c r="C466" s="84" t="s">
        <v>1351</v>
      </c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1.25" customHeight="1">
      <c r="A467" s="82" t="s">
        <v>1352</v>
      </c>
      <c r="B467" s="82" t="s">
        <v>400</v>
      </c>
      <c r="C467" s="82" t="s">
        <v>1353</v>
      </c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1.25" customHeight="1">
      <c r="A468" s="82" t="s">
        <v>1354</v>
      </c>
      <c r="B468" s="82" t="s">
        <v>648</v>
      </c>
      <c r="C468" s="82" t="s">
        <v>1355</v>
      </c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1.25" customHeight="1">
      <c r="A469" s="82" t="s">
        <v>1356</v>
      </c>
      <c r="B469" s="82" t="s">
        <v>648</v>
      </c>
      <c r="C469" s="82" t="s">
        <v>1355</v>
      </c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1.25" customHeight="1">
      <c r="A470" s="83" t="s">
        <v>1357</v>
      </c>
      <c r="B470" s="83" t="s">
        <v>292</v>
      </c>
      <c r="C470" s="84" t="s">
        <v>1358</v>
      </c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1.25" customHeight="1">
      <c r="A471" s="83" t="s">
        <v>1359</v>
      </c>
      <c r="B471" s="83" t="s">
        <v>428</v>
      </c>
      <c r="C471" s="84" t="s">
        <v>1360</v>
      </c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1.25" customHeight="1">
      <c r="A472" s="83" t="s">
        <v>1361</v>
      </c>
      <c r="B472" s="83" t="s">
        <v>433</v>
      </c>
      <c r="C472" s="84" t="s">
        <v>1360</v>
      </c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1.25" customHeight="1">
      <c r="A473" s="83" t="s">
        <v>1362</v>
      </c>
      <c r="B473" s="83" t="s">
        <v>1215</v>
      </c>
      <c r="C473" s="84" t="s">
        <v>1363</v>
      </c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1.25" customHeight="1">
      <c r="A474" s="83" t="s">
        <v>1364</v>
      </c>
      <c r="B474" s="83" t="s">
        <v>1365</v>
      </c>
      <c r="C474" s="84" t="s">
        <v>1366</v>
      </c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1.25" customHeight="1">
      <c r="A475" s="82" t="s">
        <v>1367</v>
      </c>
      <c r="B475" s="82" t="s">
        <v>335</v>
      </c>
      <c r="C475" s="82" t="s">
        <v>1368</v>
      </c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1.25" customHeight="1">
      <c r="A476" s="82" t="s">
        <v>1369</v>
      </c>
      <c r="B476" s="82" t="s">
        <v>417</v>
      </c>
      <c r="C476" s="82" t="s">
        <v>1370</v>
      </c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1.25" customHeight="1">
      <c r="A477" s="82" t="s">
        <v>1371</v>
      </c>
      <c r="B477" s="82" t="s">
        <v>335</v>
      </c>
      <c r="C477" s="82" t="s">
        <v>1372</v>
      </c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1.25" customHeight="1">
      <c r="A478" s="83" t="s">
        <v>1373</v>
      </c>
      <c r="B478" s="83" t="s">
        <v>1374</v>
      </c>
      <c r="C478" s="84" t="s">
        <v>1375</v>
      </c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1.25" customHeight="1">
      <c r="A479" s="82" t="s">
        <v>1376</v>
      </c>
      <c r="B479" s="82" t="s">
        <v>497</v>
      </c>
      <c r="C479" s="82" t="s">
        <v>1377</v>
      </c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1.25" customHeight="1">
      <c r="A480" s="83" t="s">
        <v>1378</v>
      </c>
      <c r="B480" s="83" t="s">
        <v>1379</v>
      </c>
      <c r="C480" s="84" t="s">
        <v>1380</v>
      </c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1.25" customHeight="1">
      <c r="A481" s="82" t="s">
        <v>1381</v>
      </c>
      <c r="B481" s="82" t="s">
        <v>1382</v>
      </c>
      <c r="C481" s="82" t="s">
        <v>1383</v>
      </c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1.25" customHeight="1">
      <c r="A482" s="83" t="s">
        <v>1384</v>
      </c>
      <c r="B482" s="83" t="s">
        <v>184</v>
      </c>
      <c r="C482" s="84" t="s">
        <v>1385</v>
      </c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1.25" customHeight="1">
      <c r="A483" s="83" t="s">
        <v>1386</v>
      </c>
      <c r="B483" s="83" t="s">
        <v>1387</v>
      </c>
      <c r="C483" s="84" t="s">
        <v>1388</v>
      </c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1.25" customHeight="1">
      <c r="A484" s="83" t="s">
        <v>1389</v>
      </c>
      <c r="B484" s="83" t="s">
        <v>1390</v>
      </c>
      <c r="C484" s="84" t="s">
        <v>1391</v>
      </c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1.25" customHeight="1">
      <c r="A485" s="83" t="s">
        <v>1392</v>
      </c>
      <c r="B485" s="83" t="s">
        <v>400</v>
      </c>
      <c r="C485" s="84" t="s">
        <v>1393</v>
      </c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1.25" customHeight="1">
      <c r="A486" s="83" t="s">
        <v>1394</v>
      </c>
      <c r="B486" s="83" t="s">
        <v>1395</v>
      </c>
      <c r="C486" s="84" t="s">
        <v>1396</v>
      </c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1.25" customHeight="1">
      <c r="A487" s="82" t="s">
        <v>1397</v>
      </c>
      <c r="B487" s="82" t="s">
        <v>361</v>
      </c>
      <c r="C487" s="82" t="s">
        <v>1398</v>
      </c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1.25" customHeight="1">
      <c r="A488" s="82" t="s">
        <v>1399</v>
      </c>
      <c r="B488" s="82" t="s">
        <v>1400</v>
      </c>
      <c r="C488" s="82" t="s">
        <v>1401</v>
      </c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1.25" customHeight="1">
      <c r="A489" s="83" t="s">
        <v>1402</v>
      </c>
      <c r="B489" s="83" t="s">
        <v>1403</v>
      </c>
      <c r="C489" s="84" t="s">
        <v>1404</v>
      </c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1.25" customHeight="1">
      <c r="A490" s="82" t="s">
        <v>1405</v>
      </c>
      <c r="B490" s="82" t="s">
        <v>151</v>
      </c>
      <c r="C490" s="82" t="s">
        <v>1406</v>
      </c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1.25" customHeight="1">
      <c r="A491" s="82" t="s">
        <v>1407</v>
      </c>
      <c r="B491" s="82" t="s">
        <v>757</v>
      </c>
      <c r="C491" s="82" t="s">
        <v>1408</v>
      </c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1.25" customHeight="1">
      <c r="A492" s="82" t="s">
        <v>1409</v>
      </c>
      <c r="B492" s="82" t="s">
        <v>1410</v>
      </c>
      <c r="C492" s="82" t="s">
        <v>1411</v>
      </c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1.25" customHeight="1">
      <c r="A493" s="82" t="s">
        <v>1412</v>
      </c>
      <c r="B493" s="82" t="s">
        <v>335</v>
      </c>
      <c r="C493" s="82" t="s">
        <v>1413</v>
      </c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1.25" customHeight="1">
      <c r="A494" s="83" t="s">
        <v>1414</v>
      </c>
      <c r="B494" s="83" t="s">
        <v>1415</v>
      </c>
      <c r="C494" s="84" t="s">
        <v>1416</v>
      </c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1.25" customHeight="1">
      <c r="A495" s="82" t="s">
        <v>1417</v>
      </c>
      <c r="B495" s="82" t="s">
        <v>320</v>
      </c>
      <c r="C495" s="82" t="s">
        <v>1416</v>
      </c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1.25" customHeight="1">
      <c r="A496" s="83" t="s">
        <v>1418</v>
      </c>
      <c r="B496" s="83" t="s">
        <v>1419</v>
      </c>
      <c r="C496" s="84" t="s">
        <v>1420</v>
      </c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1.25" customHeight="1">
      <c r="A497" s="83" t="s">
        <v>1421</v>
      </c>
      <c r="B497" s="83" t="s">
        <v>208</v>
      </c>
      <c r="C497" s="84" t="s">
        <v>1422</v>
      </c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1.25" customHeight="1">
      <c r="A498" s="82" t="s">
        <v>1423</v>
      </c>
      <c r="B498" s="82" t="s">
        <v>307</v>
      </c>
      <c r="C498" s="82" t="s">
        <v>1424</v>
      </c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1.25" customHeight="1">
      <c r="A499" s="83" t="s">
        <v>1425</v>
      </c>
      <c r="B499" s="83" t="s">
        <v>645</v>
      </c>
      <c r="C499" s="86" t="s">
        <v>1426</v>
      </c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1.25" customHeight="1">
      <c r="A500" s="82" t="s">
        <v>1427</v>
      </c>
      <c r="B500" s="82" t="s">
        <v>491</v>
      </c>
      <c r="C500" s="82" t="s">
        <v>1428</v>
      </c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1.25" customHeight="1">
      <c r="A501" s="83" t="s">
        <v>1429</v>
      </c>
      <c r="B501" s="83" t="s">
        <v>184</v>
      </c>
      <c r="C501" s="84" t="s">
        <v>1430</v>
      </c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1.25" customHeight="1">
      <c r="A502" s="83" t="s">
        <v>1431</v>
      </c>
      <c r="B502" s="83" t="s">
        <v>184</v>
      </c>
      <c r="C502" s="84" t="s">
        <v>1430</v>
      </c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1.25" customHeight="1">
      <c r="A503" s="83" t="s">
        <v>1432</v>
      </c>
      <c r="B503" s="83" t="s">
        <v>645</v>
      </c>
      <c r="C503" s="88" t="s">
        <v>1433</v>
      </c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1.25" customHeight="1">
      <c r="A504" s="83" t="s">
        <v>1434</v>
      </c>
      <c r="B504" s="83" t="s">
        <v>330</v>
      </c>
      <c r="C504" s="84" t="s">
        <v>1435</v>
      </c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1.25" customHeight="1">
      <c r="A505" s="83" t="s">
        <v>1436</v>
      </c>
      <c r="B505" s="83" t="s">
        <v>467</v>
      </c>
      <c r="C505" s="84" t="s">
        <v>1435</v>
      </c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1.25" customHeight="1">
      <c r="A506" s="83" t="s">
        <v>1437</v>
      </c>
      <c r="B506" s="83" t="s">
        <v>204</v>
      </c>
      <c r="C506" s="84" t="s">
        <v>1438</v>
      </c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1.25" customHeight="1">
      <c r="A507" s="82" t="s">
        <v>1439</v>
      </c>
      <c r="B507" s="82" t="s">
        <v>497</v>
      </c>
      <c r="C507" s="82" t="s">
        <v>1440</v>
      </c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1.25" customHeight="1">
      <c r="A508" s="83" t="s">
        <v>1441</v>
      </c>
      <c r="B508" s="83" t="s">
        <v>33</v>
      </c>
      <c r="C508" s="84" t="s">
        <v>1442</v>
      </c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1.25" customHeight="1">
      <c r="A509" s="82" t="s">
        <v>1443</v>
      </c>
      <c r="B509" s="82" t="s">
        <v>335</v>
      </c>
      <c r="C509" s="82" t="s">
        <v>1444</v>
      </c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1.25" customHeight="1">
      <c r="A510" s="82" t="s">
        <v>1445</v>
      </c>
      <c r="B510" s="82" t="s">
        <v>327</v>
      </c>
      <c r="C510" s="82" t="s">
        <v>1446</v>
      </c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1.25" customHeight="1">
      <c r="A511" s="82" t="s">
        <v>1447</v>
      </c>
      <c r="B511" s="82" t="s">
        <v>327</v>
      </c>
      <c r="C511" s="82" t="s">
        <v>1448</v>
      </c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1.25" customHeight="1">
      <c r="A512" s="82" t="s">
        <v>1449</v>
      </c>
      <c r="B512" s="83" t="s">
        <v>342</v>
      </c>
      <c r="C512" s="82" t="s">
        <v>1450</v>
      </c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1.25" customHeight="1">
      <c r="A513" s="82" t="s">
        <v>1451</v>
      </c>
      <c r="B513" s="83" t="s">
        <v>342</v>
      </c>
      <c r="C513" s="82" t="s">
        <v>1452</v>
      </c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1.25" customHeight="1">
      <c r="A514" s="82" t="s">
        <v>1453</v>
      </c>
      <c r="B514" s="83" t="s">
        <v>342</v>
      </c>
      <c r="C514" s="82" t="s">
        <v>1454</v>
      </c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1.25" customHeight="1">
      <c r="A515" s="82" t="s">
        <v>1455</v>
      </c>
      <c r="B515" s="82" t="s">
        <v>1456</v>
      </c>
      <c r="C515" s="82" t="s">
        <v>1457</v>
      </c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1.25" customHeight="1">
      <c r="A516" s="82" t="s">
        <v>1458</v>
      </c>
      <c r="B516" s="83" t="s">
        <v>342</v>
      </c>
      <c r="C516" s="82" t="s">
        <v>1459</v>
      </c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1.25" customHeight="1">
      <c r="A517" s="82" t="s">
        <v>1460</v>
      </c>
      <c r="B517" s="83" t="s">
        <v>342</v>
      </c>
      <c r="C517" s="82" t="s">
        <v>1461</v>
      </c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1.25" customHeight="1">
      <c r="A518" s="82" t="s">
        <v>1462</v>
      </c>
      <c r="B518" s="83" t="s">
        <v>342</v>
      </c>
      <c r="C518" s="82" t="s">
        <v>1463</v>
      </c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1.25" customHeight="1">
      <c r="A519" s="83" t="s">
        <v>1464</v>
      </c>
      <c r="B519" s="83" t="s">
        <v>1465</v>
      </c>
      <c r="C519" s="86" t="s">
        <v>1466</v>
      </c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1.25" customHeight="1">
      <c r="A520" s="83" t="s">
        <v>1467</v>
      </c>
      <c r="B520" s="83" t="s">
        <v>342</v>
      </c>
      <c r="C520" s="86" t="s">
        <v>1468</v>
      </c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1.25" customHeight="1">
      <c r="A521" s="82" t="s">
        <v>1469</v>
      </c>
      <c r="B521" s="83" t="s">
        <v>342</v>
      </c>
      <c r="C521" s="82" t="s">
        <v>1470</v>
      </c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1.25" customHeight="1">
      <c r="A522" s="82" t="s">
        <v>1471</v>
      </c>
      <c r="B522" s="82" t="s">
        <v>780</v>
      </c>
      <c r="C522" s="82" t="s">
        <v>1472</v>
      </c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1.25" customHeight="1">
      <c r="A523" s="82" t="s">
        <v>1473</v>
      </c>
      <c r="B523" s="82" t="s">
        <v>406</v>
      </c>
      <c r="C523" s="82" t="s">
        <v>1474</v>
      </c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1.25" customHeight="1">
      <c r="A524" s="82" t="s">
        <v>1475</v>
      </c>
      <c r="B524" s="82" t="s">
        <v>709</v>
      </c>
      <c r="C524" s="82" t="s">
        <v>1476</v>
      </c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1.25" customHeight="1">
      <c r="A525" s="82" t="s">
        <v>1477</v>
      </c>
      <c r="B525" s="82" t="s">
        <v>1478</v>
      </c>
      <c r="C525" s="82" t="s">
        <v>1479</v>
      </c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1.25" customHeight="1">
      <c r="A526" s="82" t="s">
        <v>1480</v>
      </c>
      <c r="B526" s="82" t="s">
        <v>757</v>
      </c>
      <c r="C526" s="82" t="s">
        <v>1481</v>
      </c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1.25" customHeight="1">
      <c r="A527" s="82" t="s">
        <v>1482</v>
      </c>
      <c r="B527" s="82" t="s">
        <v>757</v>
      </c>
      <c r="C527" s="82" t="s">
        <v>1483</v>
      </c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1.25" customHeight="1">
      <c r="A528" s="82" t="s">
        <v>1484</v>
      </c>
      <c r="B528" s="82" t="s">
        <v>757</v>
      </c>
      <c r="C528" s="82" t="s">
        <v>1485</v>
      </c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1.25" customHeight="1">
      <c r="A529" s="82" t="s">
        <v>1486</v>
      </c>
      <c r="B529" s="82" t="s">
        <v>327</v>
      </c>
      <c r="C529" s="82" t="s">
        <v>1487</v>
      </c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1.25" customHeight="1">
      <c r="A530" s="83" t="s">
        <v>1488</v>
      </c>
      <c r="B530" s="83" t="s">
        <v>203</v>
      </c>
      <c r="C530" s="84" t="s">
        <v>1489</v>
      </c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1.25" customHeight="1">
      <c r="A531" s="82" t="s">
        <v>1490</v>
      </c>
      <c r="B531" s="82" t="s">
        <v>1491</v>
      </c>
      <c r="C531" s="82" t="s">
        <v>1492</v>
      </c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1.25" customHeight="1">
      <c r="A532" s="83" t="s">
        <v>1493</v>
      </c>
      <c r="B532" s="83" t="s">
        <v>330</v>
      </c>
      <c r="C532" s="84" t="s">
        <v>1494</v>
      </c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1.25" customHeight="1">
      <c r="A533" s="83" t="s">
        <v>1495</v>
      </c>
      <c r="B533" s="83" t="s">
        <v>467</v>
      </c>
      <c r="C533" s="84" t="s">
        <v>1494</v>
      </c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1.25" customHeight="1">
      <c r="A534" s="82" t="s">
        <v>1496</v>
      </c>
      <c r="B534" s="82" t="s">
        <v>1400</v>
      </c>
      <c r="C534" s="82" t="s">
        <v>1497</v>
      </c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1.25" customHeight="1">
      <c r="A535" s="82" t="s">
        <v>1498</v>
      </c>
      <c r="B535" s="82" t="s">
        <v>335</v>
      </c>
      <c r="C535" s="82" t="s">
        <v>382</v>
      </c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1.25" customHeight="1">
      <c r="A536" s="82" t="s">
        <v>1499</v>
      </c>
      <c r="B536" s="82" t="s">
        <v>335</v>
      </c>
      <c r="C536" s="82" t="s">
        <v>1500</v>
      </c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1.25" customHeight="1">
      <c r="A537" s="83" t="s">
        <v>1501</v>
      </c>
      <c r="B537" s="83" t="s">
        <v>184</v>
      </c>
      <c r="C537" s="84" t="s">
        <v>1502</v>
      </c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1.25" customHeight="1">
      <c r="A538" s="83" t="s">
        <v>1503</v>
      </c>
      <c r="B538" s="83" t="s">
        <v>184</v>
      </c>
      <c r="C538" s="84" t="s">
        <v>1502</v>
      </c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1.25" customHeight="1">
      <c r="A539" s="83" t="s">
        <v>1504</v>
      </c>
      <c r="B539" s="83" t="s">
        <v>1505</v>
      </c>
      <c r="C539" s="86" t="s">
        <v>1506</v>
      </c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1.25" customHeight="1">
      <c r="A540" s="82" t="s">
        <v>1507</v>
      </c>
      <c r="B540" s="82" t="s">
        <v>1057</v>
      </c>
      <c r="C540" s="82" t="s">
        <v>1508</v>
      </c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1.25" customHeight="1">
      <c r="A541" s="82" t="s">
        <v>1509</v>
      </c>
      <c r="B541" s="82" t="s">
        <v>462</v>
      </c>
      <c r="C541" s="82" t="s">
        <v>1510</v>
      </c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1.25" customHeight="1">
      <c r="A542" s="82" t="s">
        <v>1511</v>
      </c>
      <c r="B542" s="82" t="s">
        <v>497</v>
      </c>
      <c r="C542" s="82" t="s">
        <v>1512</v>
      </c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1.25" customHeight="1">
      <c r="A543" s="82" t="s">
        <v>1513</v>
      </c>
      <c r="B543" s="82" t="s">
        <v>497</v>
      </c>
      <c r="C543" s="82" t="s">
        <v>1514</v>
      </c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1.25" customHeight="1">
      <c r="A544" s="83" t="s">
        <v>1515</v>
      </c>
      <c r="B544" s="83" t="s">
        <v>847</v>
      </c>
      <c r="C544" s="84" t="s">
        <v>1516</v>
      </c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1.25" customHeight="1">
      <c r="A545" s="83" t="s">
        <v>1517</v>
      </c>
      <c r="B545" s="83" t="s">
        <v>184</v>
      </c>
      <c r="C545" s="84" t="s">
        <v>1430</v>
      </c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1.25" customHeight="1">
      <c r="A546" s="83" t="s">
        <v>1518</v>
      </c>
      <c r="B546" s="83" t="s">
        <v>1519</v>
      </c>
      <c r="C546" s="84" t="s">
        <v>1520</v>
      </c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1.25" customHeight="1">
      <c r="A547" s="83" t="s">
        <v>1521</v>
      </c>
      <c r="B547" s="83" t="s">
        <v>467</v>
      </c>
      <c r="C547" s="84" t="s">
        <v>1522</v>
      </c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1.25" customHeight="1">
      <c r="A548" s="82" t="s">
        <v>1523</v>
      </c>
      <c r="B548" s="82" t="s">
        <v>934</v>
      </c>
      <c r="C548" s="82" t="s">
        <v>1524</v>
      </c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1.25" customHeight="1">
      <c r="A549" s="82" t="s">
        <v>1525</v>
      </c>
      <c r="B549" s="82" t="s">
        <v>657</v>
      </c>
      <c r="C549" s="82" t="s">
        <v>1526</v>
      </c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1.25" customHeight="1">
      <c r="A550" s="82" t="s">
        <v>1527</v>
      </c>
      <c r="B550" s="82" t="s">
        <v>292</v>
      </c>
      <c r="C550" s="82" t="s">
        <v>1528</v>
      </c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1.25" customHeight="1">
      <c r="A551" s="83" t="s">
        <v>1529</v>
      </c>
      <c r="B551" s="83" t="s">
        <v>310</v>
      </c>
      <c r="C551" s="84" t="s">
        <v>1530</v>
      </c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1.25" customHeight="1">
      <c r="A552" s="83" t="s">
        <v>1531</v>
      </c>
      <c r="B552" s="83" t="s">
        <v>645</v>
      </c>
      <c r="C552" s="86" t="s">
        <v>1532</v>
      </c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1.25" customHeight="1">
      <c r="A553" s="82" t="s">
        <v>1533</v>
      </c>
      <c r="B553" s="82" t="s">
        <v>327</v>
      </c>
      <c r="C553" s="82" t="s">
        <v>1534</v>
      </c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1.25" customHeight="1">
      <c r="A554" s="83" t="s">
        <v>1535</v>
      </c>
      <c r="B554" s="83" t="s">
        <v>403</v>
      </c>
      <c r="C554" s="84" t="s">
        <v>1536</v>
      </c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1.25" customHeight="1">
      <c r="A555" s="82" t="s">
        <v>1537</v>
      </c>
      <c r="B555" s="82" t="s">
        <v>412</v>
      </c>
      <c r="C555" s="82" t="s">
        <v>1538</v>
      </c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1.25" customHeight="1">
      <c r="A556" s="83" t="s">
        <v>1539</v>
      </c>
      <c r="B556" s="83" t="s">
        <v>467</v>
      </c>
      <c r="C556" s="84" t="s">
        <v>1540</v>
      </c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1.25" customHeight="1">
      <c r="A557" s="83" t="s">
        <v>1541</v>
      </c>
      <c r="B557" s="83" t="s">
        <v>1542</v>
      </c>
      <c r="C557" s="84" t="s">
        <v>1543</v>
      </c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1.25" customHeight="1">
      <c r="A558" s="83" t="s">
        <v>1544</v>
      </c>
      <c r="B558" s="83" t="s">
        <v>467</v>
      </c>
      <c r="C558" s="84" t="s">
        <v>1545</v>
      </c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1.25" customHeight="1">
      <c r="A559" s="83" t="s">
        <v>1546</v>
      </c>
      <c r="B559" s="83" t="s">
        <v>1547</v>
      </c>
      <c r="C559" s="84" t="s">
        <v>1548</v>
      </c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1.25" customHeight="1">
      <c r="A560" s="82" t="s">
        <v>1549</v>
      </c>
      <c r="B560" s="82" t="s">
        <v>335</v>
      </c>
      <c r="C560" s="82" t="s">
        <v>1550</v>
      </c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1.25" customHeight="1">
      <c r="A561" s="82" t="s">
        <v>1551</v>
      </c>
      <c r="B561" s="82" t="s">
        <v>1552</v>
      </c>
      <c r="C561" s="82" t="s">
        <v>1553</v>
      </c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1.25" customHeight="1">
      <c r="A562" s="82" t="s">
        <v>1554</v>
      </c>
      <c r="B562" s="82" t="s">
        <v>1552</v>
      </c>
      <c r="C562" s="82" t="s">
        <v>1555</v>
      </c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1.25" customHeight="1">
      <c r="A563" s="82" t="s">
        <v>1556</v>
      </c>
      <c r="B563" s="82" t="s">
        <v>307</v>
      </c>
      <c r="C563" s="82" t="s">
        <v>1557</v>
      </c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1.25" customHeight="1">
      <c r="A564" s="82" t="s">
        <v>1558</v>
      </c>
      <c r="B564" s="82" t="s">
        <v>591</v>
      </c>
      <c r="C564" s="82" t="s">
        <v>1559</v>
      </c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1.25" customHeight="1">
      <c r="A565" s="82" t="s">
        <v>1560</v>
      </c>
      <c r="B565" s="82" t="s">
        <v>151</v>
      </c>
      <c r="C565" s="82" t="s">
        <v>1561</v>
      </c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1.25" customHeight="1">
      <c r="A566" s="83" t="s">
        <v>1562</v>
      </c>
      <c r="B566" s="83" t="s">
        <v>700</v>
      </c>
      <c r="C566" s="84" t="s">
        <v>1563</v>
      </c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1.25" customHeight="1">
      <c r="A567" s="83" t="s">
        <v>1564</v>
      </c>
      <c r="B567" s="83" t="s">
        <v>1565</v>
      </c>
      <c r="C567" s="84" t="s">
        <v>1566</v>
      </c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1.25" customHeight="1">
      <c r="A568" s="83" t="s">
        <v>1567</v>
      </c>
      <c r="B568" s="83" t="s">
        <v>1565</v>
      </c>
      <c r="C568" s="84" t="s">
        <v>1568</v>
      </c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1.25" customHeight="1">
      <c r="A569" s="83" t="s">
        <v>1569</v>
      </c>
      <c r="B569" s="83" t="s">
        <v>1570</v>
      </c>
      <c r="C569" s="84" t="s">
        <v>1571</v>
      </c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1.25" customHeight="1">
      <c r="A570" s="83" t="s">
        <v>1572</v>
      </c>
      <c r="B570" s="83" t="s">
        <v>433</v>
      </c>
      <c r="C570" s="84" t="s">
        <v>1573</v>
      </c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1.25" customHeight="1">
      <c r="A571" s="83" t="s">
        <v>1574</v>
      </c>
      <c r="B571" s="83" t="s">
        <v>428</v>
      </c>
      <c r="C571" s="84" t="s">
        <v>1573</v>
      </c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1.25" customHeight="1">
      <c r="A572" s="82" t="s">
        <v>1575</v>
      </c>
      <c r="B572" s="82" t="s">
        <v>497</v>
      </c>
      <c r="C572" s="82" t="s">
        <v>1576</v>
      </c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1.25" customHeight="1">
      <c r="A573" s="83" t="s">
        <v>1577</v>
      </c>
      <c r="B573" s="83" t="s">
        <v>330</v>
      </c>
      <c r="C573" s="84" t="s">
        <v>1578</v>
      </c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1.25" customHeight="1">
      <c r="A574" s="83" t="s">
        <v>1579</v>
      </c>
      <c r="B574" s="83" t="s">
        <v>1580</v>
      </c>
      <c r="C574" s="84" t="s">
        <v>1581</v>
      </c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1.25" customHeight="1">
      <c r="A575" s="83" t="s">
        <v>1582</v>
      </c>
      <c r="B575" s="83" t="s">
        <v>1580</v>
      </c>
      <c r="C575" s="84" t="s">
        <v>1583</v>
      </c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1.25" customHeight="1">
      <c r="A576" s="83" t="s">
        <v>1584</v>
      </c>
      <c r="B576" s="83" t="s">
        <v>1585</v>
      </c>
      <c r="C576" s="84" t="s">
        <v>1586</v>
      </c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1.25" customHeight="1">
      <c r="A577" s="82" t="s">
        <v>1587</v>
      </c>
      <c r="B577" s="82" t="s">
        <v>1588</v>
      </c>
      <c r="C577" s="82" t="s">
        <v>1589</v>
      </c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1.25" customHeight="1">
      <c r="A578" s="82" t="s">
        <v>1590</v>
      </c>
      <c r="B578" s="82" t="s">
        <v>1478</v>
      </c>
      <c r="C578" s="82" t="s">
        <v>1591</v>
      </c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1.25" customHeight="1">
      <c r="A579" s="82" t="s">
        <v>1592</v>
      </c>
      <c r="B579" s="82" t="s">
        <v>449</v>
      </c>
      <c r="C579" s="82" t="s">
        <v>1593</v>
      </c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1.25" customHeight="1">
      <c r="A580" s="83" t="s">
        <v>1594</v>
      </c>
      <c r="B580" s="83" t="s">
        <v>1595</v>
      </c>
      <c r="C580" s="84" t="s">
        <v>1596</v>
      </c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1.25" customHeight="1">
      <c r="A581" s="82" t="s">
        <v>1597</v>
      </c>
      <c r="B581" s="82" t="s">
        <v>151</v>
      </c>
      <c r="C581" s="82" t="s">
        <v>1598</v>
      </c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1.25" customHeight="1">
      <c r="A582" s="83" t="s">
        <v>1599</v>
      </c>
      <c r="B582" s="83" t="s">
        <v>1600</v>
      </c>
      <c r="C582" s="84" t="s">
        <v>1601</v>
      </c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1.25" customHeight="1">
      <c r="A583" s="83" t="s">
        <v>1602</v>
      </c>
      <c r="B583" s="83" t="s">
        <v>1603</v>
      </c>
      <c r="C583" s="84" t="s">
        <v>1604</v>
      </c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1.25" customHeight="1">
      <c r="A584" s="83" t="s">
        <v>1605</v>
      </c>
      <c r="B584" s="83" t="s">
        <v>910</v>
      </c>
      <c r="C584" s="84" t="s">
        <v>1606</v>
      </c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1.25" customHeight="1">
      <c r="A585" s="83" t="s">
        <v>1607</v>
      </c>
      <c r="B585" s="83" t="s">
        <v>1608</v>
      </c>
      <c r="C585" s="84" t="s">
        <v>1609</v>
      </c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1.25" customHeight="1">
      <c r="A586" s="83" t="s">
        <v>1610</v>
      </c>
      <c r="B586" s="83" t="s">
        <v>1611</v>
      </c>
      <c r="C586" s="84" t="s">
        <v>1612</v>
      </c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1.25" customHeight="1">
      <c r="A587" s="83" t="s">
        <v>1613</v>
      </c>
      <c r="B587" s="83" t="s">
        <v>1614</v>
      </c>
      <c r="C587" s="84" t="s">
        <v>1615</v>
      </c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1.25" customHeight="1">
      <c r="A588" s="82" t="s">
        <v>1616</v>
      </c>
      <c r="B588" s="82" t="s">
        <v>327</v>
      </c>
      <c r="C588" s="82" t="s">
        <v>1617</v>
      </c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1.25" customHeight="1">
      <c r="A589" s="82" t="s">
        <v>1618</v>
      </c>
      <c r="B589" s="82" t="s">
        <v>400</v>
      </c>
      <c r="C589" s="82" t="s">
        <v>1619</v>
      </c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1.25" customHeight="1">
      <c r="A590" s="83" t="s">
        <v>1620</v>
      </c>
      <c r="B590" s="83" t="s">
        <v>1621</v>
      </c>
      <c r="C590" s="86" t="s">
        <v>1622</v>
      </c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1.25" customHeight="1">
      <c r="A591" s="83" t="s">
        <v>1623</v>
      </c>
      <c r="B591" s="83" t="s">
        <v>1624</v>
      </c>
      <c r="C591" s="84" t="s">
        <v>1625</v>
      </c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1.25" customHeight="1">
      <c r="A592" s="82" t="s">
        <v>1626</v>
      </c>
      <c r="B592" s="82" t="s">
        <v>491</v>
      </c>
      <c r="C592" s="82" t="s">
        <v>1627</v>
      </c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1.25" customHeight="1">
      <c r="A593" s="83" t="s">
        <v>1628</v>
      </c>
      <c r="B593" s="83" t="s">
        <v>1629</v>
      </c>
      <c r="C593" s="84" t="s">
        <v>1630</v>
      </c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1.25" customHeight="1">
      <c r="A594" s="83" t="s">
        <v>1631</v>
      </c>
      <c r="B594" s="83" t="s">
        <v>1629</v>
      </c>
      <c r="C594" s="84" t="s">
        <v>1632</v>
      </c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1.25" customHeight="1">
      <c r="A595" s="83" t="s">
        <v>1633</v>
      </c>
      <c r="B595" s="83" t="s">
        <v>1629</v>
      </c>
      <c r="C595" s="84" t="s">
        <v>1634</v>
      </c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1.25" customHeight="1">
      <c r="A596" s="83" t="s">
        <v>1635</v>
      </c>
      <c r="B596" s="83" t="s">
        <v>982</v>
      </c>
      <c r="C596" s="84" t="s">
        <v>1636</v>
      </c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1.25" customHeight="1">
      <c r="A597" s="83" t="s">
        <v>1637</v>
      </c>
      <c r="B597" s="83" t="s">
        <v>910</v>
      </c>
      <c r="C597" s="84" t="s">
        <v>1638</v>
      </c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1.25" customHeight="1">
      <c r="A598" s="82" t="s">
        <v>1639</v>
      </c>
      <c r="B598" s="82" t="s">
        <v>417</v>
      </c>
      <c r="C598" s="82" t="s">
        <v>1640</v>
      </c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1.25" customHeight="1">
      <c r="A599" s="83" t="s">
        <v>1641</v>
      </c>
      <c r="B599" s="83" t="s">
        <v>1642</v>
      </c>
      <c r="C599" s="84" t="s">
        <v>1643</v>
      </c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1.25" customHeight="1">
      <c r="A600" s="83" t="s">
        <v>1644</v>
      </c>
      <c r="B600" s="83" t="s">
        <v>1645</v>
      </c>
      <c r="C600" s="84" t="s">
        <v>1646</v>
      </c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1.25" customHeight="1">
      <c r="A601" s="83" t="s">
        <v>1647</v>
      </c>
      <c r="B601" s="83" t="s">
        <v>550</v>
      </c>
      <c r="C601" s="84" t="s">
        <v>1648</v>
      </c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1.25" customHeight="1">
      <c r="A602" s="82" t="s">
        <v>1649</v>
      </c>
      <c r="B602" s="82" t="s">
        <v>1478</v>
      </c>
      <c r="C602" s="82" t="s">
        <v>1650</v>
      </c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1.25" customHeight="1">
      <c r="A603" s="83" t="s">
        <v>1651</v>
      </c>
      <c r="B603" s="83" t="s">
        <v>433</v>
      </c>
      <c r="C603" s="84" t="s">
        <v>1652</v>
      </c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1.25" customHeight="1">
      <c r="A604" s="82" t="s">
        <v>1653</v>
      </c>
      <c r="B604" s="82" t="s">
        <v>1044</v>
      </c>
      <c r="C604" s="82" t="s">
        <v>1654</v>
      </c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1.25" customHeight="1">
      <c r="A605" s="83" t="s">
        <v>1655</v>
      </c>
      <c r="B605" s="83" t="s">
        <v>1656</v>
      </c>
      <c r="C605" s="84" t="s">
        <v>1657</v>
      </c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1.25" customHeight="1">
      <c r="A606" s="82" t="s">
        <v>1658</v>
      </c>
      <c r="B606" s="82" t="s">
        <v>497</v>
      </c>
      <c r="C606" s="82" t="s">
        <v>1659</v>
      </c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1.25" customHeight="1">
      <c r="A607" s="82" t="s">
        <v>1660</v>
      </c>
      <c r="B607" s="82" t="s">
        <v>295</v>
      </c>
      <c r="C607" s="82" t="s">
        <v>1661</v>
      </c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1.25" customHeight="1">
      <c r="A608" s="82" t="s">
        <v>1662</v>
      </c>
      <c r="B608" s="82" t="s">
        <v>462</v>
      </c>
      <c r="C608" s="82" t="s">
        <v>1663</v>
      </c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1.25" customHeight="1">
      <c r="A609" s="83" t="s">
        <v>1664</v>
      </c>
      <c r="B609" s="83" t="s">
        <v>1121</v>
      </c>
      <c r="C609" s="86" t="s">
        <v>1663</v>
      </c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1.25" customHeight="1">
      <c r="A610" s="82" t="s">
        <v>1665</v>
      </c>
      <c r="B610" s="82" t="s">
        <v>757</v>
      </c>
      <c r="C610" s="82" t="s">
        <v>1666</v>
      </c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1.25" customHeight="1">
      <c r="A611" s="82" t="s">
        <v>1667</v>
      </c>
      <c r="B611" s="82" t="s">
        <v>313</v>
      </c>
      <c r="C611" s="82" t="s">
        <v>1668</v>
      </c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1.25" customHeight="1">
      <c r="A612" s="83" t="s">
        <v>1669</v>
      </c>
      <c r="B612" s="83" t="s">
        <v>1670</v>
      </c>
      <c r="C612" s="84" t="s">
        <v>1671</v>
      </c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1.25" customHeight="1">
      <c r="A613" s="83" t="s">
        <v>1672</v>
      </c>
      <c r="B613" s="83" t="s">
        <v>1673</v>
      </c>
      <c r="C613" s="84" t="s">
        <v>1674</v>
      </c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1.25" customHeight="1">
      <c r="A614" s="83" t="s">
        <v>1675</v>
      </c>
      <c r="B614" s="83" t="s">
        <v>1676</v>
      </c>
      <c r="C614" s="86" t="s">
        <v>1677</v>
      </c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1.25" customHeight="1">
      <c r="A615" s="83" t="s">
        <v>1678</v>
      </c>
      <c r="B615" s="83" t="s">
        <v>330</v>
      </c>
      <c r="C615" s="84" t="s">
        <v>1679</v>
      </c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1.25" customHeight="1">
      <c r="A616" s="82" t="s">
        <v>1680</v>
      </c>
      <c r="B616" s="82" t="s">
        <v>497</v>
      </c>
      <c r="C616" s="82" t="s">
        <v>1681</v>
      </c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1.25" customHeight="1">
      <c r="A617" s="83" t="s">
        <v>1682</v>
      </c>
      <c r="B617" s="83" t="s">
        <v>1683</v>
      </c>
      <c r="C617" s="84" t="s">
        <v>1684</v>
      </c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1.25" customHeight="1">
      <c r="A618" s="83" t="s">
        <v>1685</v>
      </c>
      <c r="B618" s="83" t="s">
        <v>1686</v>
      </c>
      <c r="C618" s="84" t="s">
        <v>1687</v>
      </c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1.25" customHeight="1">
      <c r="A619" s="83" t="s">
        <v>1688</v>
      </c>
      <c r="B619" s="83" t="s">
        <v>1689</v>
      </c>
      <c r="C619" s="86" t="s">
        <v>1690</v>
      </c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1.25" customHeight="1">
      <c r="A620" s="83" t="s">
        <v>1691</v>
      </c>
      <c r="B620" s="83" t="s">
        <v>832</v>
      </c>
      <c r="C620" s="84" t="s">
        <v>1692</v>
      </c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1.25" customHeight="1">
      <c r="A621" s="82" t="s">
        <v>1693</v>
      </c>
      <c r="B621" s="82" t="s">
        <v>335</v>
      </c>
      <c r="C621" s="82" t="s">
        <v>1694</v>
      </c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1.25" customHeight="1">
      <c r="A622" s="83" t="s">
        <v>1695</v>
      </c>
      <c r="B622" s="83" t="s">
        <v>1696</v>
      </c>
      <c r="C622" s="84" t="s">
        <v>1697</v>
      </c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1.25" customHeight="1">
      <c r="A623" s="83" t="s">
        <v>1698</v>
      </c>
      <c r="B623" s="83" t="s">
        <v>1699</v>
      </c>
      <c r="C623" s="84" t="s">
        <v>1700</v>
      </c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1.25" customHeight="1">
      <c r="A624" s="83" t="s">
        <v>1701</v>
      </c>
      <c r="B624" s="83" t="s">
        <v>832</v>
      </c>
      <c r="C624" s="84" t="s">
        <v>1702</v>
      </c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1.25" customHeight="1">
      <c r="A625" s="82" t="s">
        <v>1703</v>
      </c>
      <c r="B625" s="82" t="s">
        <v>1057</v>
      </c>
      <c r="C625" s="82" t="s">
        <v>1704</v>
      </c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1.25" customHeight="1">
      <c r="A626" s="83" t="s">
        <v>1705</v>
      </c>
      <c r="B626" s="83" t="s">
        <v>665</v>
      </c>
      <c r="C626" s="84" t="s">
        <v>1706</v>
      </c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1.25" customHeight="1">
      <c r="A627" s="83" t="s">
        <v>1707</v>
      </c>
      <c r="B627" s="83" t="s">
        <v>184</v>
      </c>
      <c r="C627" s="84" t="s">
        <v>1708</v>
      </c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1.25" customHeight="1">
      <c r="A628" s="82" t="s">
        <v>1709</v>
      </c>
      <c r="B628" s="82" t="s">
        <v>1710</v>
      </c>
      <c r="C628" s="82" t="s">
        <v>1711</v>
      </c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1.25" customHeight="1">
      <c r="A629" s="83" t="s">
        <v>1712</v>
      </c>
      <c r="B629" s="83" t="s">
        <v>433</v>
      </c>
      <c r="C629" s="84" t="s">
        <v>1713</v>
      </c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1.25" customHeight="1">
      <c r="A630" s="83" t="s">
        <v>1714</v>
      </c>
      <c r="B630" s="83" t="s">
        <v>1715</v>
      </c>
      <c r="C630" s="86" t="s">
        <v>1716</v>
      </c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1.25" customHeight="1">
      <c r="A631" s="83" t="s">
        <v>1717</v>
      </c>
      <c r="B631" s="83" t="s">
        <v>1718</v>
      </c>
      <c r="C631" s="84" t="s">
        <v>1719</v>
      </c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1.25" customHeight="1">
      <c r="A632" s="83" t="s">
        <v>1720</v>
      </c>
      <c r="B632" s="83" t="s">
        <v>1215</v>
      </c>
      <c r="C632" s="84" t="s">
        <v>1721</v>
      </c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1.25" customHeight="1">
      <c r="A633" s="83" t="s">
        <v>1722</v>
      </c>
      <c r="B633" s="83" t="s">
        <v>665</v>
      </c>
      <c r="C633" s="84" t="s">
        <v>1706</v>
      </c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1.25" customHeight="1">
      <c r="A634" s="83" t="s">
        <v>1723</v>
      </c>
      <c r="B634" s="83" t="s">
        <v>330</v>
      </c>
      <c r="C634" s="84" t="s">
        <v>1724</v>
      </c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1.25" customHeight="1">
      <c r="A635" s="83" t="s">
        <v>1725</v>
      </c>
      <c r="B635" s="83" t="s">
        <v>428</v>
      </c>
      <c r="C635" s="84" t="s">
        <v>1726</v>
      </c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1.25" customHeight="1">
      <c r="A636" s="83" t="s">
        <v>1727</v>
      </c>
      <c r="B636" s="83" t="s">
        <v>433</v>
      </c>
      <c r="C636" s="84" t="s">
        <v>1728</v>
      </c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1.25" customHeight="1">
      <c r="A637" s="83" t="s">
        <v>1729</v>
      </c>
      <c r="B637" s="83" t="s">
        <v>1730</v>
      </c>
      <c r="C637" s="84" t="s">
        <v>1731</v>
      </c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1.25" customHeight="1">
      <c r="A638" s="82" t="s">
        <v>1732</v>
      </c>
      <c r="B638" s="82" t="s">
        <v>497</v>
      </c>
      <c r="C638" s="82" t="s">
        <v>1733</v>
      </c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1.25" customHeight="1">
      <c r="A639" s="83" t="s">
        <v>1734</v>
      </c>
      <c r="B639" s="83" t="s">
        <v>1735</v>
      </c>
      <c r="C639" s="84" t="s">
        <v>1736</v>
      </c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1.25" customHeight="1">
      <c r="A640" s="83" t="s">
        <v>1737</v>
      </c>
      <c r="B640" s="83" t="s">
        <v>642</v>
      </c>
      <c r="C640" s="84" t="s">
        <v>1738</v>
      </c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1.25" customHeight="1">
      <c r="A641" s="83" t="s">
        <v>1739</v>
      </c>
      <c r="B641" s="83" t="s">
        <v>1740</v>
      </c>
      <c r="C641" s="84" t="s">
        <v>1741</v>
      </c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1.25" customHeight="1">
      <c r="A642" s="82" t="s">
        <v>1742</v>
      </c>
      <c r="B642" s="82" t="s">
        <v>462</v>
      </c>
      <c r="C642" s="82" t="s">
        <v>1743</v>
      </c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1.25" customHeight="1">
      <c r="A643" s="83" t="s">
        <v>1744</v>
      </c>
      <c r="B643" s="83" t="s">
        <v>1745</v>
      </c>
      <c r="C643" s="84" t="s">
        <v>1746</v>
      </c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1.25" customHeight="1">
      <c r="A644" s="82" t="s">
        <v>1747</v>
      </c>
      <c r="B644" s="82" t="s">
        <v>400</v>
      </c>
      <c r="C644" s="82" t="s">
        <v>1748</v>
      </c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1.25" customHeight="1">
      <c r="A645" s="83" t="s">
        <v>1749</v>
      </c>
      <c r="B645" s="83" t="s">
        <v>1730</v>
      </c>
      <c r="C645" s="84" t="s">
        <v>1750</v>
      </c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1.25" customHeight="1">
      <c r="A646" s="82" t="s">
        <v>1751</v>
      </c>
      <c r="B646" s="82" t="s">
        <v>1752</v>
      </c>
      <c r="C646" s="82" t="s">
        <v>1753</v>
      </c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1.25" customHeight="1">
      <c r="A647" s="82" t="s">
        <v>1754</v>
      </c>
      <c r="B647" s="82" t="s">
        <v>295</v>
      </c>
      <c r="C647" s="82" t="s">
        <v>1755</v>
      </c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1.25" customHeight="1">
      <c r="A648" s="82" t="s">
        <v>1756</v>
      </c>
      <c r="B648" s="82" t="s">
        <v>307</v>
      </c>
      <c r="C648" s="82" t="s">
        <v>1757</v>
      </c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1.25" customHeight="1">
      <c r="A649" s="82" t="s">
        <v>1758</v>
      </c>
      <c r="B649" s="82" t="s">
        <v>307</v>
      </c>
      <c r="C649" s="82" t="s">
        <v>1759</v>
      </c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1.25" customHeight="1">
      <c r="A650" s="82" t="s">
        <v>1760</v>
      </c>
      <c r="B650" s="82" t="s">
        <v>335</v>
      </c>
      <c r="C650" s="82" t="s">
        <v>1761</v>
      </c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1.25" customHeight="1">
      <c r="A651" s="83" t="s">
        <v>1762</v>
      </c>
      <c r="B651" s="83" t="s">
        <v>322</v>
      </c>
      <c r="C651" s="84" t="s">
        <v>1763</v>
      </c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1.25" customHeight="1">
      <c r="A652" s="83" t="s">
        <v>1764</v>
      </c>
      <c r="B652" s="83" t="s">
        <v>184</v>
      </c>
      <c r="C652" s="84" t="s">
        <v>1765</v>
      </c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1.25" customHeight="1">
      <c r="A653" s="83" t="s">
        <v>1766</v>
      </c>
      <c r="B653" s="83" t="s">
        <v>1767</v>
      </c>
      <c r="C653" s="84" t="s">
        <v>1768</v>
      </c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1.25" customHeight="1">
      <c r="A654" s="83" t="s">
        <v>1769</v>
      </c>
      <c r="B654" s="83" t="s">
        <v>1770</v>
      </c>
      <c r="C654" s="84" t="s">
        <v>1771</v>
      </c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1.25" customHeight="1">
      <c r="A655" s="83" t="s">
        <v>1772</v>
      </c>
      <c r="B655" s="83" t="s">
        <v>1773</v>
      </c>
      <c r="C655" s="84" t="s">
        <v>1774</v>
      </c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1.25" customHeight="1">
      <c r="A656" s="82" t="s">
        <v>1775</v>
      </c>
      <c r="B656" s="82" t="s">
        <v>1776</v>
      </c>
      <c r="C656" s="82" t="s">
        <v>1777</v>
      </c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1.25" customHeight="1">
      <c r="A657" s="82" t="s">
        <v>1778</v>
      </c>
      <c r="B657" s="82" t="s">
        <v>1779</v>
      </c>
      <c r="C657" s="82" t="s">
        <v>1780</v>
      </c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1.25" customHeight="1">
      <c r="A658" s="82" t="s">
        <v>1781</v>
      </c>
      <c r="B658" s="83" t="s">
        <v>342</v>
      </c>
      <c r="C658" s="82" t="s">
        <v>1782</v>
      </c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1.25" customHeight="1">
      <c r="A659" s="83" t="s">
        <v>1783</v>
      </c>
      <c r="B659" s="83" t="s">
        <v>1767</v>
      </c>
      <c r="C659" s="84" t="s">
        <v>1784</v>
      </c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1.25" customHeight="1">
      <c r="A660" s="82" t="s">
        <v>1785</v>
      </c>
      <c r="B660" s="83" t="s">
        <v>342</v>
      </c>
      <c r="C660" s="82" t="s">
        <v>1786</v>
      </c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1.25" customHeight="1">
      <c r="A661" s="83" t="s">
        <v>1787</v>
      </c>
      <c r="B661" s="83" t="s">
        <v>1696</v>
      </c>
      <c r="C661" s="84" t="s">
        <v>1788</v>
      </c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1.25" customHeight="1">
      <c r="A662" s="83" t="s">
        <v>1789</v>
      </c>
      <c r="B662" s="83" t="s">
        <v>237</v>
      </c>
      <c r="C662" s="84" t="s">
        <v>1790</v>
      </c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1.25" customHeight="1">
      <c r="A663" s="82" t="s">
        <v>1791</v>
      </c>
      <c r="B663" s="82" t="s">
        <v>417</v>
      </c>
      <c r="C663" s="82" t="s">
        <v>1792</v>
      </c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1.25" customHeight="1">
      <c r="A664" s="82" t="s">
        <v>1793</v>
      </c>
      <c r="B664" s="82" t="s">
        <v>417</v>
      </c>
      <c r="C664" s="82" t="s">
        <v>1794</v>
      </c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1.25" customHeight="1">
      <c r="A665" s="83" t="s">
        <v>1795</v>
      </c>
      <c r="B665" s="83" t="s">
        <v>1796</v>
      </c>
      <c r="C665" s="84" t="s">
        <v>1797</v>
      </c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1.25" customHeight="1">
      <c r="A666" s="82" t="s">
        <v>1798</v>
      </c>
      <c r="B666" s="82" t="s">
        <v>398</v>
      </c>
      <c r="C666" s="82" t="s">
        <v>1799</v>
      </c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1.25" customHeight="1">
      <c r="A667" s="83" t="s">
        <v>1800</v>
      </c>
      <c r="B667" s="83" t="s">
        <v>7</v>
      </c>
      <c r="C667" s="84" t="s">
        <v>1801</v>
      </c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1.25" customHeight="1">
      <c r="A668" s="83" t="s">
        <v>1802</v>
      </c>
      <c r="B668" s="83" t="s">
        <v>1803</v>
      </c>
      <c r="C668" s="84" t="s">
        <v>1804</v>
      </c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1.25" customHeight="1">
      <c r="A669" s="83" t="s">
        <v>1805</v>
      </c>
      <c r="B669" s="83" t="s">
        <v>330</v>
      </c>
      <c r="C669" s="84" t="s">
        <v>1806</v>
      </c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1.25" customHeight="1">
      <c r="A670" s="83" t="s">
        <v>1807</v>
      </c>
      <c r="B670" s="83" t="s">
        <v>467</v>
      </c>
      <c r="C670" s="84" t="s">
        <v>1808</v>
      </c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1.25" customHeight="1">
      <c r="A671" s="83" t="s">
        <v>1809</v>
      </c>
      <c r="B671" s="83" t="s">
        <v>1810</v>
      </c>
      <c r="C671" s="84" t="s">
        <v>1811</v>
      </c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1.25" customHeight="1">
      <c r="A672" s="82" t="s">
        <v>1812</v>
      </c>
      <c r="B672" s="83" t="s">
        <v>428</v>
      </c>
      <c r="C672" s="84" t="s">
        <v>1813</v>
      </c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1.25" customHeight="1">
      <c r="A673" s="83" t="s">
        <v>1814</v>
      </c>
      <c r="B673" s="83" t="s">
        <v>1815</v>
      </c>
      <c r="C673" s="84" t="s">
        <v>1816</v>
      </c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1.25" customHeight="1">
      <c r="A674" s="83" t="s">
        <v>1817</v>
      </c>
      <c r="B674" s="83" t="s">
        <v>886</v>
      </c>
      <c r="C674" s="84" t="s">
        <v>1818</v>
      </c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1.25" customHeight="1">
      <c r="A675" s="83" t="s">
        <v>1819</v>
      </c>
      <c r="B675" s="83" t="s">
        <v>960</v>
      </c>
      <c r="C675" s="84" t="s">
        <v>1820</v>
      </c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1.25" customHeight="1">
      <c r="A676" s="83" t="s">
        <v>1821</v>
      </c>
      <c r="B676" s="83" t="s">
        <v>330</v>
      </c>
      <c r="C676" s="84" t="s">
        <v>1822</v>
      </c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1.25" customHeight="1">
      <c r="A677" s="83" t="s">
        <v>1823</v>
      </c>
      <c r="B677" s="83" t="s">
        <v>184</v>
      </c>
      <c r="C677" s="84" t="s">
        <v>1824</v>
      </c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1.25" customHeight="1">
      <c r="A678" s="83" t="s">
        <v>1825</v>
      </c>
      <c r="B678" s="83" t="s">
        <v>1826</v>
      </c>
      <c r="C678" s="84" t="s">
        <v>1827</v>
      </c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1.25" customHeight="1">
      <c r="A679" s="83" t="s">
        <v>1828</v>
      </c>
      <c r="B679" s="83" t="s">
        <v>428</v>
      </c>
      <c r="C679" s="84" t="s">
        <v>1829</v>
      </c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1.25" customHeight="1">
      <c r="A680" s="82" t="s">
        <v>1830</v>
      </c>
      <c r="B680" s="82" t="s">
        <v>462</v>
      </c>
      <c r="C680" s="86" t="s">
        <v>1831</v>
      </c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1.25" customHeight="1">
      <c r="A681" s="83" t="s">
        <v>1832</v>
      </c>
      <c r="B681" s="83" t="s">
        <v>1833</v>
      </c>
      <c r="C681" s="86" t="s">
        <v>1834</v>
      </c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1.25" customHeight="1">
      <c r="A682" s="82" t="s">
        <v>1835</v>
      </c>
      <c r="B682" s="82" t="s">
        <v>491</v>
      </c>
      <c r="C682" s="82" t="s">
        <v>1836</v>
      </c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1.25" customHeight="1">
      <c r="A683" s="82" t="s">
        <v>1837</v>
      </c>
      <c r="B683" s="82" t="s">
        <v>307</v>
      </c>
      <c r="C683" s="82" t="s">
        <v>1838</v>
      </c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1.25" customHeight="1">
      <c r="A684" s="83" t="s">
        <v>1839</v>
      </c>
      <c r="B684" s="83" t="s">
        <v>741</v>
      </c>
      <c r="C684" s="84" t="s">
        <v>1840</v>
      </c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1.25" customHeight="1">
      <c r="A685" s="82" t="s">
        <v>1841</v>
      </c>
      <c r="B685" s="82" t="s">
        <v>335</v>
      </c>
      <c r="C685" s="82" t="s">
        <v>1842</v>
      </c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1.25" customHeight="1">
      <c r="A686" s="82" t="s">
        <v>1843</v>
      </c>
      <c r="B686" s="82" t="s">
        <v>491</v>
      </c>
      <c r="C686" s="82" t="s">
        <v>1844</v>
      </c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1.25" customHeight="1">
      <c r="A687" s="83" t="s">
        <v>1845</v>
      </c>
      <c r="B687" s="83" t="s">
        <v>330</v>
      </c>
      <c r="C687" s="84" t="s">
        <v>1846</v>
      </c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1.25" customHeight="1">
      <c r="A688" s="83" t="s">
        <v>1847</v>
      </c>
      <c r="B688" s="83" t="s">
        <v>1848</v>
      </c>
      <c r="C688" s="84" t="s">
        <v>1849</v>
      </c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1.25" customHeight="1">
      <c r="A689" s="83" t="s">
        <v>1850</v>
      </c>
      <c r="B689" s="83" t="s">
        <v>1519</v>
      </c>
      <c r="C689" s="84" t="s">
        <v>1851</v>
      </c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1.25" customHeight="1">
      <c r="A690" s="83" t="s">
        <v>1852</v>
      </c>
      <c r="B690" s="83" t="s">
        <v>33</v>
      </c>
      <c r="C690" s="84" t="s">
        <v>1853</v>
      </c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1.25" customHeight="1">
      <c r="A691" s="82" t="s">
        <v>1854</v>
      </c>
      <c r="B691" s="82" t="s">
        <v>151</v>
      </c>
      <c r="C691" s="82" t="s">
        <v>1855</v>
      </c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1.25" customHeight="1">
      <c r="A692" s="82" t="s">
        <v>1856</v>
      </c>
      <c r="B692" s="82" t="s">
        <v>151</v>
      </c>
      <c r="C692" s="82" t="s">
        <v>1857</v>
      </c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1.25" customHeight="1">
      <c r="A693" s="82" t="s">
        <v>1858</v>
      </c>
      <c r="B693" s="82" t="s">
        <v>151</v>
      </c>
      <c r="C693" s="82" t="s">
        <v>1859</v>
      </c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1.25" customHeight="1">
      <c r="A694" s="82" t="s">
        <v>1860</v>
      </c>
      <c r="B694" s="82" t="s">
        <v>335</v>
      </c>
      <c r="C694" s="82" t="s">
        <v>1861</v>
      </c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1.25" customHeight="1">
      <c r="A695" s="83" t="s">
        <v>1862</v>
      </c>
      <c r="B695" s="83" t="s">
        <v>1863</v>
      </c>
      <c r="C695" s="84" t="s">
        <v>1864</v>
      </c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1.25" customHeight="1">
      <c r="A696" s="83" t="s">
        <v>1865</v>
      </c>
      <c r="B696" s="83" t="s">
        <v>1863</v>
      </c>
      <c r="C696" s="84" t="s">
        <v>1866</v>
      </c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1.25" customHeight="1">
      <c r="A697" s="83" t="s">
        <v>1867</v>
      </c>
      <c r="B697" s="83" t="s">
        <v>33</v>
      </c>
      <c r="C697" s="84" t="s">
        <v>1868</v>
      </c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1.25" customHeight="1">
      <c r="A698" s="83" t="s">
        <v>1869</v>
      </c>
      <c r="B698" s="83" t="s">
        <v>1870</v>
      </c>
      <c r="C698" s="84" t="s">
        <v>1871</v>
      </c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1.25" customHeight="1">
      <c r="A699" s="82" t="s">
        <v>1872</v>
      </c>
      <c r="B699" s="82" t="s">
        <v>335</v>
      </c>
      <c r="C699" s="82" t="s">
        <v>1873</v>
      </c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1.25" customHeight="1">
      <c r="A700" s="83" t="s">
        <v>1874</v>
      </c>
      <c r="B700" s="83" t="s">
        <v>1875</v>
      </c>
      <c r="C700" s="84" t="s">
        <v>1876</v>
      </c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1.25" customHeight="1">
      <c r="A701" s="83" t="s">
        <v>1877</v>
      </c>
      <c r="B701" s="83" t="s">
        <v>220</v>
      </c>
      <c r="C701" s="84" t="s">
        <v>1878</v>
      </c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1.25" customHeight="1">
      <c r="A702" s="83" t="s">
        <v>1879</v>
      </c>
      <c r="B702" s="83" t="s">
        <v>1880</v>
      </c>
      <c r="C702" s="84" t="s">
        <v>1881</v>
      </c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1.25" customHeight="1">
      <c r="A703" s="83" t="s">
        <v>1882</v>
      </c>
      <c r="B703" s="83" t="s">
        <v>1880</v>
      </c>
      <c r="C703" s="84" t="s">
        <v>1883</v>
      </c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1.25" customHeight="1">
      <c r="A704" s="83" t="s">
        <v>1884</v>
      </c>
      <c r="B704" s="83" t="s">
        <v>1880</v>
      </c>
      <c r="C704" s="84" t="s">
        <v>1885</v>
      </c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1.25" customHeight="1">
      <c r="A705" s="83" t="s">
        <v>1886</v>
      </c>
      <c r="B705" s="83" t="s">
        <v>162</v>
      </c>
      <c r="C705" s="84" t="s">
        <v>1887</v>
      </c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1.25" customHeight="1">
      <c r="A706" s="83" t="s">
        <v>1888</v>
      </c>
      <c r="B706" s="83" t="s">
        <v>33</v>
      </c>
      <c r="C706" s="89" t="s">
        <v>1889</v>
      </c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1.25" customHeight="1">
      <c r="A707" s="83" t="s">
        <v>1890</v>
      </c>
      <c r="B707" s="83" t="s">
        <v>33</v>
      </c>
      <c r="C707" s="84" t="s">
        <v>1891</v>
      </c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1.25" customHeight="1">
      <c r="A708" s="83" t="s">
        <v>1892</v>
      </c>
      <c r="B708" s="83" t="s">
        <v>1215</v>
      </c>
      <c r="C708" s="84" t="s">
        <v>1891</v>
      </c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1.25" customHeight="1">
      <c r="A709" s="83" t="s">
        <v>1893</v>
      </c>
      <c r="B709" s="83" t="s">
        <v>33</v>
      </c>
      <c r="C709" s="84" t="s">
        <v>1894</v>
      </c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1.25" customHeight="1">
      <c r="A710" s="83" t="s">
        <v>1895</v>
      </c>
      <c r="B710" s="83" t="s">
        <v>33</v>
      </c>
      <c r="C710" s="84" t="s">
        <v>1896</v>
      </c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1.25" customHeight="1">
      <c r="A711" s="82" t="s">
        <v>1897</v>
      </c>
      <c r="B711" s="83" t="s">
        <v>342</v>
      </c>
      <c r="C711" s="86" t="s">
        <v>1898</v>
      </c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1.25" customHeight="1">
      <c r="A712" s="82" t="s">
        <v>1899</v>
      </c>
      <c r="B712" s="82" t="s">
        <v>648</v>
      </c>
      <c r="C712" s="86" t="s">
        <v>1900</v>
      </c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1.25" customHeight="1">
      <c r="A713" s="83" t="s">
        <v>1901</v>
      </c>
      <c r="B713" s="83" t="s">
        <v>208</v>
      </c>
      <c r="C713" s="84" t="s">
        <v>1902</v>
      </c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1.25" customHeight="1">
      <c r="A714" s="83" t="s">
        <v>1903</v>
      </c>
      <c r="B714" s="83" t="s">
        <v>433</v>
      </c>
      <c r="C714" s="84" t="s">
        <v>1904</v>
      </c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1.25" customHeight="1">
      <c r="A715" s="82" t="s">
        <v>1905</v>
      </c>
      <c r="B715" s="82" t="s">
        <v>307</v>
      </c>
      <c r="C715" s="82" t="s">
        <v>1906</v>
      </c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1.25" customHeight="1">
      <c r="A716" s="83" t="s">
        <v>1907</v>
      </c>
      <c r="B716" s="83" t="s">
        <v>33</v>
      </c>
      <c r="C716" s="84" t="s">
        <v>1908</v>
      </c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1.25" customHeight="1">
      <c r="A717" s="82" t="s">
        <v>1909</v>
      </c>
      <c r="B717" s="82" t="s">
        <v>400</v>
      </c>
      <c r="C717" s="82" t="s">
        <v>1910</v>
      </c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1.25" customHeight="1">
      <c r="A718" s="82" t="s">
        <v>1911</v>
      </c>
      <c r="B718" s="82" t="s">
        <v>304</v>
      </c>
      <c r="C718" s="82" t="s">
        <v>1912</v>
      </c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1.25" customHeight="1">
      <c r="A719" s="83" t="s">
        <v>1913</v>
      </c>
      <c r="B719" s="83" t="s">
        <v>330</v>
      </c>
      <c r="C719" s="84" t="s">
        <v>1914</v>
      </c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1.25" customHeight="1">
      <c r="A720" s="83" t="s">
        <v>1915</v>
      </c>
      <c r="B720" s="83" t="s">
        <v>467</v>
      </c>
      <c r="C720" s="84" t="s">
        <v>1916</v>
      </c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1.25" customHeight="1">
      <c r="A721" s="83" t="s">
        <v>1917</v>
      </c>
      <c r="B721" s="83" t="s">
        <v>220</v>
      </c>
      <c r="C721" s="84" t="s">
        <v>1918</v>
      </c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1.25" customHeight="1">
      <c r="A722" s="83" t="s">
        <v>1919</v>
      </c>
      <c r="B722" s="83" t="s">
        <v>433</v>
      </c>
      <c r="C722" s="84" t="s">
        <v>1920</v>
      </c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1.25" customHeight="1">
      <c r="A723" s="83" t="s">
        <v>1921</v>
      </c>
      <c r="B723" s="83" t="s">
        <v>697</v>
      </c>
      <c r="C723" s="84" t="s">
        <v>1922</v>
      </c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1.25" customHeight="1">
      <c r="A724" s="83" t="s">
        <v>1923</v>
      </c>
      <c r="B724" s="83" t="s">
        <v>467</v>
      </c>
      <c r="C724" s="84" t="s">
        <v>1924</v>
      </c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1.25" customHeight="1">
      <c r="A725" s="82" t="s">
        <v>1925</v>
      </c>
      <c r="B725" s="82" t="s">
        <v>412</v>
      </c>
      <c r="C725" s="82" t="s">
        <v>1926</v>
      </c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1.25" customHeight="1">
      <c r="A726" s="83" t="s">
        <v>1927</v>
      </c>
      <c r="B726" s="83" t="s">
        <v>373</v>
      </c>
      <c r="C726" s="84" t="s">
        <v>1928</v>
      </c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1.25" customHeight="1">
      <c r="A727" s="83" t="s">
        <v>1929</v>
      </c>
      <c r="B727" s="83" t="s">
        <v>1930</v>
      </c>
      <c r="C727" s="84" t="s">
        <v>1931</v>
      </c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1.25" customHeight="1">
      <c r="A728" s="82" t="s">
        <v>1932</v>
      </c>
      <c r="B728" s="82" t="s">
        <v>1933</v>
      </c>
      <c r="C728" s="82" t="s">
        <v>1934</v>
      </c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1.25" customHeight="1">
      <c r="A729" s="83" t="s">
        <v>1935</v>
      </c>
      <c r="B729" s="83" t="s">
        <v>1936</v>
      </c>
      <c r="C729" s="84" t="s">
        <v>1937</v>
      </c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1.25" customHeight="1">
      <c r="A730" s="83" t="s">
        <v>1938</v>
      </c>
      <c r="B730" s="83" t="s">
        <v>1939</v>
      </c>
      <c r="C730" s="84" t="s">
        <v>1940</v>
      </c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1.25" customHeight="1">
      <c r="A731" s="83" t="s">
        <v>1941</v>
      </c>
      <c r="B731" s="83" t="s">
        <v>521</v>
      </c>
      <c r="C731" s="86" t="s">
        <v>1191</v>
      </c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1.25" customHeight="1">
      <c r="A732" s="83" t="s">
        <v>1942</v>
      </c>
      <c r="B732" s="83" t="s">
        <v>342</v>
      </c>
      <c r="C732" s="86" t="s">
        <v>1943</v>
      </c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1.25" customHeight="1">
      <c r="A733" s="82" t="s">
        <v>1944</v>
      </c>
      <c r="B733" s="82" t="s">
        <v>327</v>
      </c>
      <c r="C733" s="82" t="s">
        <v>1945</v>
      </c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1.25" customHeight="1">
      <c r="A734" s="82" t="s">
        <v>1946</v>
      </c>
      <c r="B734" s="83" t="s">
        <v>342</v>
      </c>
      <c r="C734" s="82" t="s">
        <v>1947</v>
      </c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1.25" customHeight="1">
      <c r="A735" s="82" t="s">
        <v>1948</v>
      </c>
      <c r="B735" s="83" t="s">
        <v>342</v>
      </c>
      <c r="C735" s="82" t="s">
        <v>1949</v>
      </c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1.25" customHeight="1">
      <c r="A736" s="83" t="s">
        <v>1950</v>
      </c>
      <c r="B736" s="83" t="s">
        <v>220</v>
      </c>
      <c r="C736" s="84" t="s">
        <v>1951</v>
      </c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1.25" customHeight="1">
      <c r="A737" s="83" t="s">
        <v>1952</v>
      </c>
      <c r="B737" s="83" t="s">
        <v>330</v>
      </c>
      <c r="C737" s="84" t="s">
        <v>1953</v>
      </c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1.25" customHeight="1">
      <c r="A738" s="83" t="s">
        <v>1954</v>
      </c>
      <c r="B738" s="83" t="s">
        <v>310</v>
      </c>
      <c r="C738" s="84" t="s">
        <v>1955</v>
      </c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1.25" customHeight="1">
      <c r="A739" s="82" t="s">
        <v>1956</v>
      </c>
      <c r="B739" s="82" t="s">
        <v>1082</v>
      </c>
      <c r="C739" s="82" t="s">
        <v>1957</v>
      </c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1.25" customHeight="1">
      <c r="A740" s="83" t="s">
        <v>1958</v>
      </c>
      <c r="B740" s="83" t="s">
        <v>1959</v>
      </c>
      <c r="C740" s="84" t="s">
        <v>1960</v>
      </c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1.25" customHeight="1">
      <c r="A741" s="83" t="s">
        <v>1961</v>
      </c>
      <c r="B741" s="83" t="s">
        <v>1959</v>
      </c>
      <c r="C741" s="84" t="s">
        <v>1962</v>
      </c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1.25" customHeight="1">
      <c r="A742" s="82" t="s">
        <v>1963</v>
      </c>
      <c r="B742" s="82" t="s">
        <v>1964</v>
      </c>
      <c r="C742" s="82" t="s">
        <v>1965</v>
      </c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1.25" customHeight="1">
      <c r="A743" s="82" t="s">
        <v>1966</v>
      </c>
      <c r="B743" s="82" t="s">
        <v>406</v>
      </c>
      <c r="C743" s="82" t="s">
        <v>1967</v>
      </c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1.25" customHeight="1">
      <c r="A744" s="83" t="s">
        <v>1968</v>
      </c>
      <c r="B744" s="83" t="s">
        <v>1969</v>
      </c>
      <c r="C744" s="84" t="s">
        <v>1970</v>
      </c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1.25" customHeight="1">
      <c r="A745" s="83" t="s">
        <v>1971</v>
      </c>
      <c r="B745" s="83" t="s">
        <v>403</v>
      </c>
      <c r="C745" s="84" t="s">
        <v>1972</v>
      </c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1.25" customHeight="1">
      <c r="A746" s="83" t="s">
        <v>1973</v>
      </c>
      <c r="B746" s="83" t="s">
        <v>403</v>
      </c>
      <c r="C746" s="84" t="s">
        <v>1972</v>
      </c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1.25" customHeight="1">
      <c r="A747" s="82" t="s">
        <v>1974</v>
      </c>
      <c r="B747" s="83" t="s">
        <v>342</v>
      </c>
      <c r="C747" s="82" t="s">
        <v>1975</v>
      </c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1.25" customHeight="1">
      <c r="A748" s="83" t="s">
        <v>1976</v>
      </c>
      <c r="B748" s="83" t="s">
        <v>832</v>
      </c>
      <c r="C748" s="84" t="s">
        <v>1977</v>
      </c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1.25" customHeight="1">
      <c r="A749" s="83" t="s">
        <v>1978</v>
      </c>
      <c r="B749" s="83" t="s">
        <v>1979</v>
      </c>
      <c r="C749" s="84" t="s">
        <v>1980</v>
      </c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1.25" customHeight="1">
      <c r="A750" s="83" t="s">
        <v>1981</v>
      </c>
      <c r="B750" s="83" t="s">
        <v>220</v>
      </c>
      <c r="C750" s="84" t="s">
        <v>1982</v>
      </c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1.25" customHeight="1">
      <c r="A751" s="83" t="s">
        <v>1983</v>
      </c>
      <c r="B751" s="83" t="s">
        <v>220</v>
      </c>
      <c r="C751" s="84" t="s">
        <v>1984</v>
      </c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1.25" customHeight="1">
      <c r="A752" s="83" t="s">
        <v>1985</v>
      </c>
      <c r="B752" s="83" t="s">
        <v>218</v>
      </c>
      <c r="C752" s="84" t="s">
        <v>1986</v>
      </c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1.25" customHeight="1">
      <c r="A753" s="82" t="s">
        <v>1987</v>
      </c>
      <c r="B753" s="82" t="s">
        <v>292</v>
      </c>
      <c r="C753" s="82" t="s">
        <v>1988</v>
      </c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1.25" customHeight="1">
      <c r="A754" s="83" t="s">
        <v>1989</v>
      </c>
      <c r="B754" s="83" t="s">
        <v>1990</v>
      </c>
      <c r="C754" s="84" t="s">
        <v>1991</v>
      </c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1.25" customHeight="1">
      <c r="A755" s="83" t="s">
        <v>1992</v>
      </c>
      <c r="B755" s="83" t="s">
        <v>220</v>
      </c>
      <c r="C755" s="84" t="s">
        <v>1993</v>
      </c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1.25" customHeight="1">
      <c r="A756" s="83" t="s">
        <v>1994</v>
      </c>
      <c r="B756" s="83" t="s">
        <v>832</v>
      </c>
      <c r="C756" s="84" t="s">
        <v>1995</v>
      </c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1.25" customHeight="1">
      <c r="A757" s="83" t="s">
        <v>1996</v>
      </c>
      <c r="B757" s="83" t="s">
        <v>184</v>
      </c>
      <c r="C757" s="84" t="s">
        <v>1997</v>
      </c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1.25" customHeight="1">
      <c r="A758" s="83" t="s">
        <v>1998</v>
      </c>
      <c r="B758" s="83" t="s">
        <v>697</v>
      </c>
      <c r="C758" s="84" t="s">
        <v>1999</v>
      </c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1.25" customHeight="1">
      <c r="A759" s="83" t="s">
        <v>2000</v>
      </c>
      <c r="B759" s="83" t="s">
        <v>403</v>
      </c>
      <c r="C759" s="84" t="s">
        <v>2001</v>
      </c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1.25" customHeight="1">
      <c r="A760" s="82" t="s">
        <v>2002</v>
      </c>
      <c r="B760" s="82" t="s">
        <v>2003</v>
      </c>
      <c r="C760" s="82" t="s">
        <v>2004</v>
      </c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1.25" customHeight="1">
      <c r="A761" s="83" t="s">
        <v>2005</v>
      </c>
      <c r="B761" s="83" t="s">
        <v>1026</v>
      </c>
      <c r="C761" s="84" t="s">
        <v>2006</v>
      </c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1.25" customHeight="1">
      <c r="A762" s="83" t="s">
        <v>2007</v>
      </c>
      <c r="B762" s="83" t="s">
        <v>373</v>
      </c>
      <c r="C762" s="84" t="s">
        <v>2008</v>
      </c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1.25" customHeight="1">
      <c r="A763" s="82" t="s">
        <v>2009</v>
      </c>
      <c r="B763" s="82" t="s">
        <v>361</v>
      </c>
      <c r="C763" s="82" t="s">
        <v>2010</v>
      </c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1.25" customHeight="1">
      <c r="A764" s="83" t="s">
        <v>2011</v>
      </c>
      <c r="B764" s="83" t="s">
        <v>2012</v>
      </c>
      <c r="C764" s="84" t="s">
        <v>2013</v>
      </c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1.25" customHeight="1">
      <c r="A765" s="83" t="s">
        <v>2014</v>
      </c>
      <c r="B765" s="83" t="s">
        <v>2015</v>
      </c>
      <c r="C765" s="86" t="s">
        <v>2016</v>
      </c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1.25" customHeight="1">
      <c r="A766" s="83" t="s">
        <v>2017</v>
      </c>
      <c r="B766" s="83" t="s">
        <v>184</v>
      </c>
      <c r="C766" s="84" t="s">
        <v>2018</v>
      </c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1.25" customHeight="1">
      <c r="A767" s="83" t="s">
        <v>2019</v>
      </c>
      <c r="B767" s="83" t="s">
        <v>1939</v>
      </c>
      <c r="C767" s="84" t="s">
        <v>2020</v>
      </c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1.25" customHeight="1">
      <c r="A768" s="83" t="s">
        <v>2021</v>
      </c>
      <c r="B768" s="83" t="s">
        <v>2022</v>
      </c>
      <c r="C768" s="84" t="s">
        <v>2023</v>
      </c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1.25" customHeight="1">
      <c r="A769" s="83" t="s">
        <v>2024</v>
      </c>
      <c r="B769" s="83" t="s">
        <v>330</v>
      </c>
      <c r="C769" s="84" t="s">
        <v>2025</v>
      </c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1.25" customHeight="1">
      <c r="A770" s="83" t="s">
        <v>2026</v>
      </c>
      <c r="B770" s="83" t="s">
        <v>220</v>
      </c>
      <c r="C770" s="84" t="s">
        <v>2027</v>
      </c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1.25" customHeight="1">
      <c r="A771" s="82" t="s">
        <v>2028</v>
      </c>
      <c r="B771" s="83" t="s">
        <v>342</v>
      </c>
      <c r="C771" s="82" t="s">
        <v>2029</v>
      </c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1.25" customHeight="1">
      <c r="A772" s="83" t="s">
        <v>2030</v>
      </c>
      <c r="B772" s="83" t="s">
        <v>373</v>
      </c>
      <c r="C772" s="84" t="s">
        <v>2031</v>
      </c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1.25" customHeight="1">
      <c r="A773" s="82" t="s">
        <v>2032</v>
      </c>
      <c r="B773" s="82" t="s">
        <v>1092</v>
      </c>
      <c r="C773" s="82" t="s">
        <v>2033</v>
      </c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1.25" customHeight="1">
      <c r="A774" s="83" t="s">
        <v>2034</v>
      </c>
      <c r="B774" s="83" t="s">
        <v>33</v>
      </c>
      <c r="C774" s="84" t="s">
        <v>2035</v>
      </c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1.25" customHeight="1">
      <c r="A775" s="83" t="s">
        <v>2036</v>
      </c>
      <c r="B775" s="83" t="s">
        <v>33</v>
      </c>
      <c r="C775" s="84" t="s">
        <v>2037</v>
      </c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1.25" customHeight="1">
      <c r="A776" s="82" t="s">
        <v>2038</v>
      </c>
      <c r="B776" s="82" t="s">
        <v>335</v>
      </c>
      <c r="C776" s="82" t="s">
        <v>2039</v>
      </c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1.25" customHeight="1">
      <c r="A777" s="83" t="s">
        <v>2040</v>
      </c>
      <c r="B777" s="83" t="s">
        <v>780</v>
      </c>
      <c r="C777" s="84" t="s">
        <v>2041</v>
      </c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1.25" customHeight="1">
      <c r="A778" s="83" t="s">
        <v>2042</v>
      </c>
      <c r="B778" s="83" t="s">
        <v>184</v>
      </c>
      <c r="C778" s="84" t="s">
        <v>2018</v>
      </c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1.25" customHeight="1">
      <c r="A779" s="83" t="s">
        <v>2043</v>
      </c>
      <c r="B779" s="83" t="s">
        <v>203</v>
      </c>
      <c r="C779" s="84" t="s">
        <v>2044</v>
      </c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1.25" customHeight="1">
      <c r="A780" s="83" t="s">
        <v>2045</v>
      </c>
      <c r="B780" s="83" t="s">
        <v>697</v>
      </c>
      <c r="C780" s="84" t="s">
        <v>2046</v>
      </c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1.25" customHeight="1">
      <c r="A781" s="83" t="s">
        <v>2047</v>
      </c>
      <c r="B781" s="83" t="s">
        <v>2048</v>
      </c>
      <c r="C781" s="84" t="s">
        <v>2049</v>
      </c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1.25" customHeight="1">
      <c r="A782" s="83" t="s">
        <v>2050</v>
      </c>
      <c r="B782" s="83" t="s">
        <v>467</v>
      </c>
      <c r="C782" s="84" t="s">
        <v>2051</v>
      </c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1.25" customHeight="1">
      <c r="A783" s="82" t="s">
        <v>2052</v>
      </c>
      <c r="B783" s="82" t="s">
        <v>327</v>
      </c>
      <c r="C783" s="82" t="s">
        <v>2053</v>
      </c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1.25" customHeight="1">
      <c r="A784" s="83" t="s">
        <v>2054</v>
      </c>
      <c r="B784" s="83" t="s">
        <v>635</v>
      </c>
      <c r="C784" s="84" t="s">
        <v>2055</v>
      </c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1.25" customHeight="1">
      <c r="A785" s="83" t="s">
        <v>2056</v>
      </c>
      <c r="B785" s="83" t="s">
        <v>330</v>
      </c>
      <c r="C785" s="84" t="s">
        <v>2057</v>
      </c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1.25" customHeight="1">
      <c r="A786" s="83" t="s">
        <v>2058</v>
      </c>
      <c r="B786" s="83" t="s">
        <v>1215</v>
      </c>
      <c r="C786" s="84" t="s">
        <v>2059</v>
      </c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1.25" customHeight="1">
      <c r="A787" s="83" t="s">
        <v>2060</v>
      </c>
      <c r="B787" s="83" t="s">
        <v>642</v>
      </c>
      <c r="C787" s="84" t="s">
        <v>2061</v>
      </c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1.25" customHeight="1">
      <c r="A788" s="83" t="s">
        <v>2062</v>
      </c>
      <c r="B788" s="83" t="s">
        <v>642</v>
      </c>
      <c r="C788" s="84" t="s">
        <v>2063</v>
      </c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1.25" customHeight="1">
      <c r="A789" s="83" t="s">
        <v>2064</v>
      </c>
      <c r="B789" s="83" t="s">
        <v>403</v>
      </c>
      <c r="C789" s="84" t="s">
        <v>2065</v>
      </c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1.25" customHeight="1">
      <c r="A790" s="83" t="s">
        <v>2066</v>
      </c>
      <c r="B790" s="83" t="s">
        <v>2067</v>
      </c>
      <c r="C790" s="84" t="s">
        <v>2068</v>
      </c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1.25" customHeight="1">
      <c r="A791" s="83" t="s">
        <v>2069</v>
      </c>
      <c r="B791" s="83" t="s">
        <v>507</v>
      </c>
      <c r="C791" s="84" t="s">
        <v>2070</v>
      </c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1.25" customHeight="1">
      <c r="A792" s="82" t="s">
        <v>2071</v>
      </c>
      <c r="B792" s="82" t="s">
        <v>2072</v>
      </c>
      <c r="C792" s="82" t="s">
        <v>2073</v>
      </c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1.25" customHeight="1">
      <c r="A793" s="83" t="s">
        <v>2074</v>
      </c>
      <c r="B793" s="83" t="s">
        <v>373</v>
      </c>
      <c r="C793" s="84" t="s">
        <v>2075</v>
      </c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1.25" customHeight="1">
      <c r="A794" s="83" t="s">
        <v>2076</v>
      </c>
      <c r="B794" s="83" t="s">
        <v>1990</v>
      </c>
      <c r="C794" s="84" t="s">
        <v>2077</v>
      </c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1.25" customHeight="1">
      <c r="A795" s="83" t="s">
        <v>2078</v>
      </c>
      <c r="B795" s="83" t="s">
        <v>2079</v>
      </c>
      <c r="C795" s="84" t="s">
        <v>2080</v>
      </c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1.25" customHeight="1">
      <c r="A796" s="83" t="s">
        <v>2081</v>
      </c>
      <c r="B796" s="83" t="s">
        <v>2079</v>
      </c>
      <c r="C796" s="84" t="s">
        <v>2059</v>
      </c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1.25" customHeight="1">
      <c r="A797" s="82" t="s">
        <v>2082</v>
      </c>
      <c r="B797" s="82" t="s">
        <v>335</v>
      </c>
      <c r="C797" s="82" t="s">
        <v>2083</v>
      </c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1.25" customHeight="1">
      <c r="A798" s="82" t="s">
        <v>2084</v>
      </c>
      <c r="B798" s="82" t="s">
        <v>497</v>
      </c>
      <c r="C798" s="82" t="s">
        <v>2085</v>
      </c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1.25" customHeight="1">
      <c r="A799" s="82" t="s">
        <v>2086</v>
      </c>
      <c r="B799" s="82" t="s">
        <v>406</v>
      </c>
      <c r="C799" s="82" t="s">
        <v>2087</v>
      </c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1.25" customHeight="1">
      <c r="A800" s="82" t="s">
        <v>2088</v>
      </c>
      <c r="B800" s="82" t="s">
        <v>406</v>
      </c>
      <c r="C800" s="82" t="s">
        <v>2089</v>
      </c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1.25" customHeight="1">
      <c r="A801" s="82" t="s">
        <v>2090</v>
      </c>
      <c r="B801" s="82" t="s">
        <v>406</v>
      </c>
      <c r="C801" s="82" t="s">
        <v>2091</v>
      </c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1.25" customHeight="1">
      <c r="A802" s="82" t="s">
        <v>2092</v>
      </c>
      <c r="B802" s="82" t="s">
        <v>406</v>
      </c>
      <c r="C802" s="82" t="s">
        <v>2093</v>
      </c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1.25" customHeight="1">
      <c r="A803" s="82" t="s">
        <v>2094</v>
      </c>
      <c r="B803" s="82" t="s">
        <v>406</v>
      </c>
      <c r="C803" s="82" t="s">
        <v>2095</v>
      </c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1.25" customHeight="1">
      <c r="A804" s="82" t="s">
        <v>2096</v>
      </c>
      <c r="B804" s="82" t="s">
        <v>406</v>
      </c>
      <c r="C804" s="82" t="s">
        <v>2097</v>
      </c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1.25" customHeight="1">
      <c r="A805" s="82" t="s">
        <v>2098</v>
      </c>
      <c r="B805" s="82" t="s">
        <v>292</v>
      </c>
      <c r="C805" s="82" t="s">
        <v>2099</v>
      </c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1.25" customHeight="1">
      <c r="A806" s="83" t="s">
        <v>2100</v>
      </c>
      <c r="B806" s="83" t="s">
        <v>162</v>
      </c>
      <c r="C806" s="84" t="s">
        <v>2101</v>
      </c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1.25" customHeight="1">
      <c r="A807" s="83" t="s">
        <v>2102</v>
      </c>
      <c r="B807" s="83" t="s">
        <v>2103</v>
      </c>
      <c r="C807" s="84" t="s">
        <v>2104</v>
      </c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1.25" customHeight="1">
      <c r="A808" s="82" t="s">
        <v>2105</v>
      </c>
      <c r="B808" s="82" t="s">
        <v>327</v>
      </c>
      <c r="C808" s="82" t="s">
        <v>2106</v>
      </c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1.25" customHeight="1">
      <c r="A809" s="83" t="s">
        <v>2107</v>
      </c>
      <c r="B809" s="83" t="s">
        <v>1263</v>
      </c>
      <c r="C809" s="84" t="s">
        <v>2108</v>
      </c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1.25" customHeight="1">
      <c r="A810" s="82" t="s">
        <v>2109</v>
      </c>
      <c r="B810" s="82" t="s">
        <v>307</v>
      </c>
      <c r="C810" s="82" t="s">
        <v>2110</v>
      </c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1.25" customHeight="1">
      <c r="A811" s="83" t="s">
        <v>2111</v>
      </c>
      <c r="B811" s="83" t="s">
        <v>2112</v>
      </c>
      <c r="C811" s="84" t="s">
        <v>2113</v>
      </c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1.25" customHeight="1">
      <c r="A812" s="82" t="s">
        <v>2114</v>
      </c>
      <c r="B812" s="82" t="s">
        <v>298</v>
      </c>
      <c r="C812" s="82" t="s">
        <v>2115</v>
      </c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1.25" customHeight="1">
      <c r="A813" s="83" t="s">
        <v>2116</v>
      </c>
      <c r="B813" s="83" t="s">
        <v>697</v>
      </c>
      <c r="C813" s="84" t="s">
        <v>2117</v>
      </c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1.25" customHeight="1">
      <c r="A814" s="83" t="s">
        <v>2118</v>
      </c>
      <c r="B814" s="83" t="s">
        <v>2119</v>
      </c>
      <c r="C814" s="84" t="s">
        <v>2120</v>
      </c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1.25" customHeight="1">
      <c r="A815" s="83" t="s">
        <v>2121</v>
      </c>
      <c r="B815" s="83" t="s">
        <v>2119</v>
      </c>
      <c r="C815" s="84" t="s">
        <v>2122</v>
      </c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1.25" customHeight="1">
      <c r="A816" s="83" t="s">
        <v>2123</v>
      </c>
      <c r="B816" s="83" t="s">
        <v>355</v>
      </c>
      <c r="C816" s="84" t="s">
        <v>2124</v>
      </c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1.25" customHeight="1">
      <c r="A817" s="83" t="s">
        <v>2125</v>
      </c>
      <c r="B817" s="83" t="s">
        <v>1959</v>
      </c>
      <c r="C817" s="84" t="s">
        <v>2126</v>
      </c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1.25" customHeight="1">
      <c r="A818" s="82" t="s">
        <v>2127</v>
      </c>
      <c r="B818" s="82" t="s">
        <v>412</v>
      </c>
      <c r="C818" s="82" t="s">
        <v>2128</v>
      </c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1.25" customHeight="1">
      <c r="A819" s="83" t="s">
        <v>2129</v>
      </c>
      <c r="B819" s="83" t="s">
        <v>725</v>
      </c>
      <c r="C819" s="84" t="s">
        <v>2130</v>
      </c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1.25" customHeight="1">
      <c r="A820" s="83" t="s">
        <v>2131</v>
      </c>
      <c r="B820" s="83" t="s">
        <v>2132</v>
      </c>
      <c r="C820" s="84" t="s">
        <v>2128</v>
      </c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1.25" customHeight="1">
      <c r="A821" s="83" t="s">
        <v>2133</v>
      </c>
      <c r="B821" s="83" t="s">
        <v>2134</v>
      </c>
      <c r="C821" s="84" t="s">
        <v>2135</v>
      </c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1.25" customHeight="1">
      <c r="A822" s="83" t="s">
        <v>2136</v>
      </c>
      <c r="B822" s="83" t="s">
        <v>203</v>
      </c>
      <c r="C822" s="84" t="s">
        <v>2137</v>
      </c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1.25" customHeight="1">
      <c r="A823" s="83" t="s">
        <v>2138</v>
      </c>
      <c r="B823" s="83" t="s">
        <v>2139</v>
      </c>
      <c r="C823" s="84" t="s">
        <v>2140</v>
      </c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1.25" customHeight="1">
      <c r="A824" s="83" t="s">
        <v>2141</v>
      </c>
      <c r="B824" s="83" t="s">
        <v>2142</v>
      </c>
      <c r="C824" s="84" t="s">
        <v>2143</v>
      </c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1.25" customHeight="1">
      <c r="A825" s="82" t="s">
        <v>2144</v>
      </c>
      <c r="B825" s="82" t="s">
        <v>1057</v>
      </c>
      <c r="C825" s="82" t="s">
        <v>2145</v>
      </c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1.25" customHeight="1">
      <c r="A826" s="83" t="s">
        <v>2146</v>
      </c>
      <c r="B826" s="83" t="s">
        <v>2147</v>
      </c>
      <c r="C826" s="86" t="s">
        <v>2148</v>
      </c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1.25" customHeight="1">
      <c r="A827" s="82" t="s">
        <v>2149</v>
      </c>
      <c r="B827" s="82" t="s">
        <v>1057</v>
      </c>
      <c r="C827" s="82" t="s">
        <v>2150</v>
      </c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1.25" customHeight="1">
      <c r="A828" s="82" t="s">
        <v>2151</v>
      </c>
      <c r="B828" s="82" t="s">
        <v>1057</v>
      </c>
      <c r="C828" s="82" t="s">
        <v>2152</v>
      </c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1.25" customHeight="1">
      <c r="A829" s="82" t="s">
        <v>2153</v>
      </c>
      <c r="B829" s="82" t="s">
        <v>1057</v>
      </c>
      <c r="C829" s="82" t="s">
        <v>2154</v>
      </c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1.25" customHeight="1">
      <c r="A830" s="82" t="s">
        <v>2155</v>
      </c>
      <c r="B830" s="82" t="s">
        <v>1057</v>
      </c>
      <c r="C830" s="82" t="s">
        <v>2156</v>
      </c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1.25" customHeight="1">
      <c r="A831" s="83" t="s">
        <v>2157</v>
      </c>
      <c r="B831" s="83" t="s">
        <v>2158</v>
      </c>
      <c r="C831" s="86" t="s">
        <v>2143</v>
      </c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1.25" customHeight="1">
      <c r="A832" s="82" t="s">
        <v>2159</v>
      </c>
      <c r="B832" s="83" t="s">
        <v>342</v>
      </c>
      <c r="C832" s="82" t="s">
        <v>2160</v>
      </c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1.25" customHeight="1">
      <c r="A833" s="82" t="s">
        <v>2161</v>
      </c>
      <c r="B833" s="82" t="s">
        <v>1180</v>
      </c>
      <c r="C833" s="82" t="s">
        <v>2162</v>
      </c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1.25" customHeight="1">
      <c r="A834" s="82" t="s">
        <v>2163</v>
      </c>
      <c r="B834" s="82" t="s">
        <v>335</v>
      </c>
      <c r="C834" s="82" t="s">
        <v>2164</v>
      </c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1.25" customHeight="1">
      <c r="A835" s="82" t="s">
        <v>2165</v>
      </c>
      <c r="B835" s="82" t="s">
        <v>307</v>
      </c>
      <c r="C835" s="82" t="s">
        <v>2166</v>
      </c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1.25" customHeight="1">
      <c r="A836" s="83" t="s">
        <v>2167</v>
      </c>
      <c r="B836" s="83" t="s">
        <v>2168</v>
      </c>
      <c r="C836" s="84" t="s">
        <v>2169</v>
      </c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1.25" customHeight="1">
      <c r="A837" s="82" t="s">
        <v>2170</v>
      </c>
      <c r="B837" s="82" t="s">
        <v>591</v>
      </c>
      <c r="C837" s="82" t="s">
        <v>2171</v>
      </c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1.25" customHeight="1">
      <c r="A838" s="83" t="s">
        <v>2172</v>
      </c>
      <c r="B838" s="83" t="s">
        <v>507</v>
      </c>
      <c r="C838" s="84" t="s">
        <v>2173</v>
      </c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1.25" customHeight="1">
      <c r="A839" s="83" t="s">
        <v>2174</v>
      </c>
      <c r="B839" s="83" t="s">
        <v>2175</v>
      </c>
      <c r="C839" s="84" t="s">
        <v>2176</v>
      </c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1.25" customHeight="1">
      <c r="A840" s="83" t="s">
        <v>2177</v>
      </c>
      <c r="B840" s="83" t="s">
        <v>2178</v>
      </c>
      <c r="C840" s="84" t="s">
        <v>2179</v>
      </c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1.25" customHeight="1">
      <c r="A841" s="83" t="s">
        <v>2180</v>
      </c>
      <c r="B841" s="83" t="s">
        <v>2181</v>
      </c>
      <c r="C841" s="84" t="s">
        <v>2182</v>
      </c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1.25" customHeight="1">
      <c r="A842" s="83" t="s">
        <v>2183</v>
      </c>
      <c r="B842" s="83" t="s">
        <v>2181</v>
      </c>
      <c r="C842" s="84" t="s">
        <v>2184</v>
      </c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1.25" customHeight="1">
      <c r="A843" s="83" t="s">
        <v>2185</v>
      </c>
      <c r="B843" s="83" t="s">
        <v>2186</v>
      </c>
      <c r="C843" s="84" t="s">
        <v>2187</v>
      </c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1.25" customHeight="1">
      <c r="A844" s="83" t="s">
        <v>2188</v>
      </c>
      <c r="B844" s="83" t="s">
        <v>2189</v>
      </c>
      <c r="C844" s="84" t="s">
        <v>2190</v>
      </c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1.25" customHeight="1">
      <c r="A845" s="82" t="s">
        <v>2191</v>
      </c>
      <c r="B845" s="82" t="s">
        <v>1382</v>
      </c>
      <c r="C845" s="82" t="s">
        <v>2192</v>
      </c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1.25" customHeight="1">
      <c r="A846" s="83" t="s">
        <v>2193</v>
      </c>
      <c r="B846" s="83" t="s">
        <v>2194</v>
      </c>
      <c r="C846" s="84" t="s">
        <v>2195</v>
      </c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1.25" customHeight="1">
      <c r="A847" s="83" t="s">
        <v>2196</v>
      </c>
      <c r="B847" s="83" t="s">
        <v>2194</v>
      </c>
      <c r="C847" s="84" t="s">
        <v>2197</v>
      </c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1.25" customHeight="1">
      <c r="A848" s="82" t="s">
        <v>2198</v>
      </c>
      <c r="B848" s="82" t="s">
        <v>1382</v>
      </c>
      <c r="C848" s="82" t="s">
        <v>2199</v>
      </c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1.25" customHeight="1">
      <c r="A849" s="82" t="s">
        <v>2200</v>
      </c>
      <c r="B849" s="82" t="s">
        <v>1382</v>
      </c>
      <c r="C849" s="82" t="s">
        <v>2201</v>
      </c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1.25" customHeight="1">
      <c r="A850" s="82" t="s">
        <v>2202</v>
      </c>
      <c r="B850" s="82" t="s">
        <v>307</v>
      </c>
      <c r="C850" s="82" t="s">
        <v>2203</v>
      </c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1.25" customHeight="1">
      <c r="A851" s="83" t="s">
        <v>2204</v>
      </c>
      <c r="B851" s="83" t="s">
        <v>327</v>
      </c>
      <c r="C851" s="84" t="s">
        <v>2205</v>
      </c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1.25" customHeight="1">
      <c r="A852" s="83" t="s">
        <v>2206</v>
      </c>
      <c r="B852" s="83" t="s">
        <v>2207</v>
      </c>
      <c r="C852" s="86" t="s">
        <v>2208</v>
      </c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1.25" customHeight="1">
      <c r="A853" s="83" t="s">
        <v>2209</v>
      </c>
      <c r="B853" s="83" t="s">
        <v>2210</v>
      </c>
      <c r="C853" s="84" t="s">
        <v>2211</v>
      </c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1.25" customHeight="1">
      <c r="A854" s="83" t="s">
        <v>2212</v>
      </c>
      <c r="B854" s="83" t="s">
        <v>1294</v>
      </c>
      <c r="C854" s="84" t="s">
        <v>2213</v>
      </c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1.25" customHeight="1">
      <c r="A855" s="82" t="s">
        <v>2214</v>
      </c>
      <c r="B855" s="82" t="s">
        <v>1400</v>
      </c>
      <c r="C855" s="82" t="s">
        <v>2215</v>
      </c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1.25" customHeight="1">
      <c r="A856" s="83" t="s">
        <v>2216</v>
      </c>
      <c r="B856" s="83" t="s">
        <v>2217</v>
      </c>
      <c r="C856" s="84" t="s">
        <v>2218</v>
      </c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1.25" customHeight="1">
      <c r="A857" s="83" t="s">
        <v>2219</v>
      </c>
      <c r="B857" s="83" t="s">
        <v>467</v>
      </c>
      <c r="C857" s="84" t="s">
        <v>2220</v>
      </c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1.25" customHeight="1">
      <c r="A858" s="83" t="s">
        <v>2221</v>
      </c>
      <c r="B858" s="83" t="s">
        <v>433</v>
      </c>
      <c r="C858" s="84" t="s">
        <v>2222</v>
      </c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1.25" customHeight="1">
      <c r="A859" s="83" t="s">
        <v>2223</v>
      </c>
      <c r="B859" s="83" t="s">
        <v>403</v>
      </c>
      <c r="C859" s="84" t="s">
        <v>2224</v>
      </c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1.25" customHeight="1">
      <c r="A860" s="82" t="s">
        <v>2225</v>
      </c>
      <c r="B860" s="82" t="s">
        <v>491</v>
      </c>
      <c r="C860" s="82" t="s">
        <v>2226</v>
      </c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1.25" customHeight="1">
      <c r="A861" s="82" t="s">
        <v>2227</v>
      </c>
      <c r="B861" s="82" t="s">
        <v>491</v>
      </c>
      <c r="C861" s="82" t="s">
        <v>2228</v>
      </c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1.25" customHeight="1">
      <c r="A862" s="83" t="s">
        <v>2229</v>
      </c>
      <c r="B862" s="83" t="s">
        <v>467</v>
      </c>
      <c r="C862" s="84" t="s">
        <v>2230</v>
      </c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1.25" customHeight="1">
      <c r="A863" s="82" t="s">
        <v>2231</v>
      </c>
      <c r="B863" s="82" t="s">
        <v>648</v>
      </c>
      <c r="C863" s="82" t="s">
        <v>2232</v>
      </c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1.25" customHeight="1">
      <c r="A864" s="83" t="s">
        <v>2233</v>
      </c>
      <c r="B864" s="83" t="s">
        <v>203</v>
      </c>
      <c r="C864" s="84" t="s">
        <v>2234</v>
      </c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1.25" customHeight="1">
      <c r="A865" s="82" t="s">
        <v>2235</v>
      </c>
      <c r="B865" s="82" t="s">
        <v>462</v>
      </c>
      <c r="C865" s="82" t="s">
        <v>2236</v>
      </c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1.25" customHeight="1">
      <c r="A866" s="82" t="s">
        <v>2237</v>
      </c>
      <c r="B866" s="82" t="s">
        <v>462</v>
      </c>
      <c r="C866" s="82" t="s">
        <v>2236</v>
      </c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1.25" customHeight="1">
      <c r="A867" s="83" t="s">
        <v>2238</v>
      </c>
      <c r="B867" s="83" t="s">
        <v>184</v>
      </c>
      <c r="C867" s="84" t="s">
        <v>2239</v>
      </c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1.25" customHeight="1">
      <c r="A868" s="83" t="s">
        <v>2240</v>
      </c>
      <c r="B868" s="83" t="s">
        <v>467</v>
      </c>
      <c r="C868" s="84" t="s">
        <v>2241</v>
      </c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1.25" customHeight="1">
      <c r="A869" s="82" t="s">
        <v>2242</v>
      </c>
      <c r="B869" s="82" t="s">
        <v>295</v>
      </c>
      <c r="C869" s="82" t="s">
        <v>2243</v>
      </c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1.25" customHeight="1">
      <c r="A870" s="83" t="s">
        <v>2244</v>
      </c>
      <c r="B870" s="83" t="s">
        <v>403</v>
      </c>
      <c r="C870" s="84" t="s">
        <v>2245</v>
      </c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1.25" customHeight="1">
      <c r="A871" s="82" t="s">
        <v>2246</v>
      </c>
      <c r="B871" s="82" t="s">
        <v>307</v>
      </c>
      <c r="C871" s="82" t="s">
        <v>2247</v>
      </c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1.25" customHeight="1">
      <c r="A872" s="82" t="s">
        <v>2248</v>
      </c>
      <c r="B872" s="82" t="s">
        <v>1740</v>
      </c>
      <c r="C872" s="82" t="s">
        <v>2249</v>
      </c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1.25" customHeight="1">
      <c r="A873" s="82" t="s">
        <v>2250</v>
      </c>
      <c r="B873" s="82" t="s">
        <v>335</v>
      </c>
      <c r="C873" s="82" t="s">
        <v>2251</v>
      </c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1.25" customHeight="1">
      <c r="A874" s="83" t="s">
        <v>2252</v>
      </c>
      <c r="B874" s="83" t="s">
        <v>428</v>
      </c>
      <c r="C874" s="84" t="s">
        <v>2253</v>
      </c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1.25" customHeight="1">
      <c r="A875" s="83" t="s">
        <v>2254</v>
      </c>
      <c r="B875" s="83" t="s">
        <v>2255</v>
      </c>
      <c r="C875" s="84" t="s">
        <v>2256</v>
      </c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1.25" customHeight="1">
      <c r="A876" s="83" t="s">
        <v>2257</v>
      </c>
      <c r="B876" s="83" t="s">
        <v>220</v>
      </c>
      <c r="C876" s="84" t="s">
        <v>2258</v>
      </c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1.25" customHeight="1">
      <c r="A877" s="82" t="s">
        <v>2259</v>
      </c>
      <c r="B877" s="82" t="s">
        <v>412</v>
      </c>
      <c r="C877" s="82" t="s">
        <v>2260</v>
      </c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1.25" customHeight="1">
      <c r="A878" s="83" t="s">
        <v>2261</v>
      </c>
      <c r="B878" s="83" t="s">
        <v>1057</v>
      </c>
      <c r="C878" s="84" t="s">
        <v>2262</v>
      </c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1.25" customHeight="1">
      <c r="A879" s="83" t="s">
        <v>2263</v>
      </c>
      <c r="B879" s="83" t="s">
        <v>342</v>
      </c>
      <c r="C879" s="86" t="s">
        <v>2264</v>
      </c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1.25" customHeight="1">
      <c r="A880" s="83" t="s">
        <v>2265</v>
      </c>
      <c r="B880" s="83" t="s">
        <v>184</v>
      </c>
      <c r="C880" s="84" t="s">
        <v>2266</v>
      </c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1.25" customHeight="1">
      <c r="A881" s="83" t="s">
        <v>2267</v>
      </c>
      <c r="B881" s="83" t="s">
        <v>886</v>
      </c>
      <c r="C881" s="84" t="s">
        <v>2268</v>
      </c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1.25" customHeight="1">
      <c r="A882" s="83" t="s">
        <v>2269</v>
      </c>
      <c r="B882" s="83" t="s">
        <v>373</v>
      </c>
      <c r="C882" s="84" t="s">
        <v>2270</v>
      </c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1.25" customHeight="1">
      <c r="A883" s="83" t="s">
        <v>2271</v>
      </c>
      <c r="B883" s="83" t="s">
        <v>2272</v>
      </c>
      <c r="C883" s="84" t="s">
        <v>2273</v>
      </c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1.25" customHeight="1">
      <c r="A884" s="83" t="s">
        <v>2274</v>
      </c>
      <c r="B884" s="83" t="s">
        <v>322</v>
      </c>
      <c r="C884" s="84" t="s">
        <v>1298</v>
      </c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1.25" customHeight="1">
      <c r="A885" s="82" t="s">
        <v>2275</v>
      </c>
      <c r="B885" s="82" t="s">
        <v>406</v>
      </c>
      <c r="C885" s="82" t="s">
        <v>2276</v>
      </c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1.25" customHeight="1">
      <c r="A886" s="83" t="s">
        <v>2277</v>
      </c>
      <c r="B886" s="83" t="s">
        <v>2278</v>
      </c>
      <c r="C886" s="84" t="s">
        <v>2279</v>
      </c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1.25" customHeight="1">
      <c r="A887" s="83" t="s">
        <v>2280</v>
      </c>
      <c r="B887" s="83" t="s">
        <v>203</v>
      </c>
      <c r="C887" s="84" t="s">
        <v>1492</v>
      </c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1.25" customHeight="1">
      <c r="A888" s="82" t="s">
        <v>2281</v>
      </c>
      <c r="B888" s="82" t="s">
        <v>1491</v>
      </c>
      <c r="C888" s="82" t="s">
        <v>2282</v>
      </c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1.25" customHeight="1">
      <c r="A889" s="82" t="s">
        <v>2283</v>
      </c>
      <c r="B889" s="82" t="s">
        <v>307</v>
      </c>
      <c r="C889" s="82" t="s">
        <v>2284</v>
      </c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1.25" customHeight="1">
      <c r="A890" s="83" t="s">
        <v>2285</v>
      </c>
      <c r="B890" s="83" t="s">
        <v>2286</v>
      </c>
      <c r="C890" s="84" t="s">
        <v>2287</v>
      </c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1.25" customHeight="1">
      <c r="A891" s="83" t="s">
        <v>2288</v>
      </c>
      <c r="B891" s="83" t="s">
        <v>369</v>
      </c>
      <c r="C891" s="84" t="s">
        <v>2289</v>
      </c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1.25" customHeight="1">
      <c r="A892" s="83" t="s">
        <v>2290</v>
      </c>
      <c r="B892" s="83" t="s">
        <v>2291</v>
      </c>
      <c r="C892" s="84" t="s">
        <v>2292</v>
      </c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1.25" customHeight="1">
      <c r="A893" s="83" t="s">
        <v>2293</v>
      </c>
      <c r="B893" s="83" t="s">
        <v>310</v>
      </c>
      <c r="C893" s="84" t="s">
        <v>2294</v>
      </c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1.25" customHeight="1">
      <c r="A894" s="82" t="s">
        <v>2295</v>
      </c>
      <c r="B894" s="82" t="s">
        <v>307</v>
      </c>
      <c r="C894" s="82" t="s">
        <v>2296</v>
      </c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1.25" customHeight="1">
      <c r="A895" s="83" t="s">
        <v>2297</v>
      </c>
      <c r="B895" s="83" t="s">
        <v>2298</v>
      </c>
      <c r="C895" s="84" t="s">
        <v>2299</v>
      </c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1.25" customHeight="1">
      <c r="A896" s="83" t="s">
        <v>2300</v>
      </c>
      <c r="B896" s="83" t="s">
        <v>2301</v>
      </c>
      <c r="C896" s="84" t="s">
        <v>2302</v>
      </c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1.25" customHeight="1">
      <c r="A897" s="82" t="s">
        <v>2303</v>
      </c>
      <c r="B897" s="82" t="s">
        <v>406</v>
      </c>
      <c r="C897" s="82" t="s">
        <v>2304</v>
      </c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1.25" customHeight="1">
      <c r="A898" s="82" t="s">
        <v>2305</v>
      </c>
      <c r="B898" s="82" t="s">
        <v>307</v>
      </c>
      <c r="C898" s="82" t="s">
        <v>2306</v>
      </c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1.25" customHeight="1">
      <c r="A899" s="83" t="s">
        <v>2307</v>
      </c>
      <c r="B899" s="83" t="s">
        <v>1959</v>
      </c>
      <c r="C899" s="84" t="s">
        <v>2308</v>
      </c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1.25" customHeight="1">
      <c r="A900" s="83" t="s">
        <v>2309</v>
      </c>
      <c r="B900" s="83" t="s">
        <v>507</v>
      </c>
      <c r="C900" s="84" t="s">
        <v>2310</v>
      </c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1.25" customHeight="1">
      <c r="A901" s="82" t="s">
        <v>2311</v>
      </c>
      <c r="B901" s="82" t="s">
        <v>591</v>
      </c>
      <c r="C901" s="82" t="s">
        <v>2312</v>
      </c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1.25" customHeight="1">
      <c r="A902" s="82" t="s">
        <v>2313</v>
      </c>
      <c r="B902" s="82" t="s">
        <v>2314</v>
      </c>
      <c r="C902" s="82" t="s">
        <v>2315</v>
      </c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1.25" customHeight="1">
      <c r="A903" s="82" t="s">
        <v>2316</v>
      </c>
      <c r="B903" s="82" t="s">
        <v>657</v>
      </c>
      <c r="C903" s="82" t="s">
        <v>2317</v>
      </c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1.25" customHeight="1">
      <c r="A904" s="82" t="s">
        <v>2318</v>
      </c>
      <c r="B904" s="82" t="s">
        <v>335</v>
      </c>
      <c r="C904" s="82" t="s">
        <v>2319</v>
      </c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1.25" customHeight="1">
      <c r="A905" s="82" t="s">
        <v>2320</v>
      </c>
      <c r="B905" s="82" t="s">
        <v>335</v>
      </c>
      <c r="C905" s="82" t="s">
        <v>2321</v>
      </c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1.25" customHeight="1">
      <c r="A906" s="82" t="s">
        <v>2322</v>
      </c>
      <c r="B906" s="82" t="s">
        <v>335</v>
      </c>
      <c r="C906" s="82" t="s">
        <v>2323</v>
      </c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1.25" customHeight="1">
      <c r="A907" s="82" t="s">
        <v>2324</v>
      </c>
      <c r="B907" s="82" t="s">
        <v>657</v>
      </c>
      <c r="C907" s="82" t="s">
        <v>2325</v>
      </c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1.25" customHeight="1">
      <c r="A908" s="82" t="s">
        <v>2326</v>
      </c>
      <c r="B908" s="82" t="s">
        <v>335</v>
      </c>
      <c r="C908" s="82" t="s">
        <v>2327</v>
      </c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1.25" customHeight="1">
      <c r="A909" s="82" t="s">
        <v>2328</v>
      </c>
      <c r="B909" s="82" t="s">
        <v>497</v>
      </c>
      <c r="C909" s="82" t="s">
        <v>2329</v>
      </c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1.25" customHeight="1">
      <c r="A910" s="82" t="s">
        <v>2330</v>
      </c>
      <c r="B910" s="82" t="s">
        <v>462</v>
      </c>
      <c r="C910" s="82" t="s">
        <v>2331</v>
      </c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1.25" customHeight="1">
      <c r="A911" s="82" t="s">
        <v>2332</v>
      </c>
      <c r="B911" s="82" t="s">
        <v>295</v>
      </c>
      <c r="C911" s="82" t="s">
        <v>2333</v>
      </c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1.25" customHeight="1">
      <c r="A912" s="83" t="s">
        <v>2334</v>
      </c>
      <c r="B912" s="83" t="s">
        <v>425</v>
      </c>
      <c r="C912" s="84" t="s">
        <v>2335</v>
      </c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1.25" customHeight="1">
      <c r="A913" s="83" t="s">
        <v>2336</v>
      </c>
      <c r="B913" s="83" t="s">
        <v>425</v>
      </c>
      <c r="C913" s="84" t="s">
        <v>2337</v>
      </c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1.25" customHeight="1">
      <c r="A914" s="83" t="s">
        <v>2338</v>
      </c>
      <c r="B914" s="83" t="s">
        <v>645</v>
      </c>
      <c r="C914" s="86" t="s">
        <v>2339</v>
      </c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1.25" customHeight="1">
      <c r="A915" s="83" t="s">
        <v>2340</v>
      </c>
      <c r="B915" s="83" t="s">
        <v>310</v>
      </c>
      <c r="C915" s="84" t="s">
        <v>2341</v>
      </c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1.25" customHeight="1">
      <c r="A916" s="83" t="s">
        <v>2342</v>
      </c>
      <c r="B916" s="83" t="s">
        <v>162</v>
      </c>
      <c r="C916" s="84" t="s">
        <v>2343</v>
      </c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1.25" customHeight="1">
      <c r="A917" s="83" t="s">
        <v>2344</v>
      </c>
      <c r="B917" s="83" t="s">
        <v>184</v>
      </c>
      <c r="C917" s="84" t="s">
        <v>2345</v>
      </c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1.25" customHeight="1">
      <c r="A918" s="82" t="s">
        <v>2346</v>
      </c>
      <c r="B918" s="82" t="s">
        <v>307</v>
      </c>
      <c r="C918" s="82" t="s">
        <v>2347</v>
      </c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1.25" customHeight="1">
      <c r="A919" s="83" t="s">
        <v>2348</v>
      </c>
      <c r="B919" s="83" t="s">
        <v>403</v>
      </c>
      <c r="C919" s="84" t="s">
        <v>2349</v>
      </c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1.25" customHeight="1">
      <c r="A920" s="83" t="s">
        <v>2350</v>
      </c>
      <c r="B920" s="83" t="s">
        <v>2298</v>
      </c>
      <c r="C920" s="84" t="s">
        <v>2351</v>
      </c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1.25" customHeight="1">
      <c r="A921" s="82" t="s">
        <v>2352</v>
      </c>
      <c r="B921" s="82" t="s">
        <v>307</v>
      </c>
      <c r="C921" s="82" t="s">
        <v>2353</v>
      </c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1.25" customHeight="1">
      <c r="A922" s="83" t="s">
        <v>2354</v>
      </c>
      <c r="B922" s="83" t="s">
        <v>220</v>
      </c>
      <c r="C922" s="84" t="s">
        <v>2355</v>
      </c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1.25" customHeight="1">
      <c r="A923" s="83" t="s">
        <v>2356</v>
      </c>
      <c r="B923" s="83" t="s">
        <v>507</v>
      </c>
      <c r="C923" s="84" t="s">
        <v>2357</v>
      </c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1.25" customHeight="1">
      <c r="A924" s="82" t="s">
        <v>2358</v>
      </c>
      <c r="B924" s="82" t="s">
        <v>298</v>
      </c>
      <c r="C924" s="82" t="s">
        <v>2359</v>
      </c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1.25" customHeight="1">
      <c r="A925" s="83" t="s">
        <v>2360</v>
      </c>
      <c r="B925" s="83" t="s">
        <v>342</v>
      </c>
      <c r="C925" s="86" t="s">
        <v>2361</v>
      </c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1.25" customHeight="1">
      <c r="A926" s="83" t="s">
        <v>2362</v>
      </c>
      <c r="B926" s="83" t="s">
        <v>220</v>
      </c>
      <c r="C926" s="84" t="s">
        <v>2363</v>
      </c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1.25" customHeight="1">
      <c r="A927" s="82" t="s">
        <v>2364</v>
      </c>
      <c r="B927" s="82" t="s">
        <v>1382</v>
      </c>
      <c r="C927" s="82" t="s">
        <v>2365</v>
      </c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1.25" customHeight="1">
      <c r="A928" s="83" t="s">
        <v>2366</v>
      </c>
      <c r="B928" s="83" t="s">
        <v>2367</v>
      </c>
      <c r="C928" s="84" t="s">
        <v>2368</v>
      </c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1.25" customHeight="1">
      <c r="A929" s="83" t="s">
        <v>2369</v>
      </c>
      <c r="B929" s="83" t="s">
        <v>428</v>
      </c>
      <c r="C929" s="84" t="s">
        <v>2370</v>
      </c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1.25" customHeight="1">
      <c r="A930" s="82" t="s">
        <v>2371</v>
      </c>
      <c r="B930" s="82" t="s">
        <v>648</v>
      </c>
      <c r="C930" s="82" t="s">
        <v>2372</v>
      </c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1.25" customHeight="1">
      <c r="A931" s="82" t="s">
        <v>2373</v>
      </c>
      <c r="B931" s="82" t="s">
        <v>304</v>
      </c>
      <c r="C931" s="82" t="s">
        <v>2374</v>
      </c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1.25" customHeight="1">
      <c r="A932" s="82" t="s">
        <v>2375</v>
      </c>
      <c r="B932" s="82" t="s">
        <v>1456</v>
      </c>
      <c r="C932" s="82" t="s">
        <v>2376</v>
      </c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1.25" customHeight="1">
      <c r="A933" s="83" t="s">
        <v>2377</v>
      </c>
      <c r="B933" s="83" t="s">
        <v>2378</v>
      </c>
      <c r="C933" s="84" t="s">
        <v>2379</v>
      </c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1.25" customHeight="1">
      <c r="A934" s="83" t="s">
        <v>2380</v>
      </c>
      <c r="B934" s="83" t="s">
        <v>342</v>
      </c>
      <c r="C934" s="84" t="s">
        <v>2381</v>
      </c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1.25" customHeight="1">
      <c r="A935" s="82" t="s">
        <v>2382</v>
      </c>
      <c r="B935" s="83" t="s">
        <v>342</v>
      </c>
      <c r="C935" s="82" t="s">
        <v>2383</v>
      </c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1.25" customHeight="1">
      <c r="A936" s="83" t="s">
        <v>2384</v>
      </c>
      <c r="B936" s="83" t="s">
        <v>2385</v>
      </c>
      <c r="C936" s="86" t="s">
        <v>2386</v>
      </c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1.25" customHeight="1">
      <c r="A937" s="82" t="s">
        <v>2387</v>
      </c>
      <c r="B937" s="82" t="s">
        <v>934</v>
      </c>
      <c r="C937" s="82" t="s">
        <v>2388</v>
      </c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1.25" customHeight="1">
      <c r="A938" s="83" t="s">
        <v>2389</v>
      </c>
      <c r="B938" s="83" t="s">
        <v>2390</v>
      </c>
      <c r="C938" s="84" t="s">
        <v>2391</v>
      </c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1.25" customHeight="1">
      <c r="A939" s="83" t="s">
        <v>2392</v>
      </c>
      <c r="B939" s="83" t="s">
        <v>184</v>
      </c>
      <c r="C939" s="84" t="s">
        <v>2393</v>
      </c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1.25" customHeight="1">
      <c r="A940" s="83" t="s">
        <v>2394</v>
      </c>
      <c r="B940" s="83" t="s">
        <v>2395</v>
      </c>
      <c r="C940" s="84" t="s">
        <v>2396</v>
      </c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1.25" customHeight="1">
      <c r="A941" s="83" t="s">
        <v>2397</v>
      </c>
      <c r="B941" s="83" t="s">
        <v>2398</v>
      </c>
      <c r="C941" s="84" t="s">
        <v>2399</v>
      </c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1.25" customHeight="1">
      <c r="A942" s="83" t="s">
        <v>2400</v>
      </c>
      <c r="B942" s="83" t="s">
        <v>2398</v>
      </c>
      <c r="C942" s="84" t="s">
        <v>2401</v>
      </c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1.25" customHeight="1">
      <c r="A943" s="83" t="s">
        <v>2402</v>
      </c>
      <c r="B943" s="83" t="s">
        <v>2403</v>
      </c>
      <c r="C943" s="84" t="s">
        <v>2404</v>
      </c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1.25" customHeight="1">
      <c r="A944" s="83" t="s">
        <v>2405</v>
      </c>
      <c r="B944" s="83" t="s">
        <v>184</v>
      </c>
      <c r="C944" s="84" t="s">
        <v>2406</v>
      </c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1.25" customHeight="1">
      <c r="A945" s="83" t="s">
        <v>2407</v>
      </c>
      <c r="B945" s="83" t="s">
        <v>184</v>
      </c>
      <c r="C945" s="84" t="s">
        <v>2408</v>
      </c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1.25" customHeight="1">
      <c r="A946" s="83" t="s">
        <v>2409</v>
      </c>
      <c r="B946" s="83" t="s">
        <v>2410</v>
      </c>
      <c r="C946" s="84" t="s">
        <v>2411</v>
      </c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1.25" customHeight="1">
      <c r="A947" s="83" t="s">
        <v>2412</v>
      </c>
      <c r="B947" s="83" t="s">
        <v>642</v>
      </c>
      <c r="C947" s="84" t="s">
        <v>2413</v>
      </c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1.25" customHeight="1">
      <c r="A948" s="83" t="s">
        <v>2414</v>
      </c>
      <c r="B948" s="83" t="s">
        <v>2415</v>
      </c>
      <c r="C948" s="84" t="s">
        <v>2416</v>
      </c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1.25" customHeight="1">
      <c r="A949" s="83" t="s">
        <v>2417</v>
      </c>
      <c r="B949" s="83" t="s">
        <v>2418</v>
      </c>
      <c r="C949" s="84" t="s">
        <v>2419</v>
      </c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1.25" customHeight="1">
      <c r="A950" s="83" t="s">
        <v>2420</v>
      </c>
      <c r="B950" s="83" t="s">
        <v>531</v>
      </c>
      <c r="C950" s="84" t="s">
        <v>2421</v>
      </c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1.25" customHeight="1">
      <c r="A951" s="83" t="s">
        <v>2422</v>
      </c>
      <c r="B951" s="83" t="s">
        <v>2423</v>
      </c>
      <c r="C951" s="84" t="s">
        <v>2424</v>
      </c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1.25" customHeight="1">
      <c r="A952" s="83" t="s">
        <v>2425</v>
      </c>
      <c r="B952" s="83" t="s">
        <v>2423</v>
      </c>
      <c r="C952" s="84" t="s">
        <v>2426</v>
      </c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1.25" customHeight="1">
      <c r="A953" s="83" t="s">
        <v>2427</v>
      </c>
      <c r="B953" s="83" t="s">
        <v>2139</v>
      </c>
      <c r="C953" s="84" t="s">
        <v>2428</v>
      </c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1.25" customHeight="1">
      <c r="A954" s="83" t="s">
        <v>2429</v>
      </c>
      <c r="B954" s="83" t="s">
        <v>2430</v>
      </c>
      <c r="C954" s="84" t="s">
        <v>2431</v>
      </c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1.25" customHeight="1">
      <c r="A955" s="82" t="s">
        <v>2432</v>
      </c>
      <c r="B955" s="82" t="s">
        <v>2433</v>
      </c>
      <c r="C955" s="82" t="s">
        <v>2434</v>
      </c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1.25" customHeight="1">
      <c r="A956" s="82" t="s">
        <v>2435</v>
      </c>
      <c r="B956" s="82" t="s">
        <v>295</v>
      </c>
      <c r="C956" s="82" t="s">
        <v>2436</v>
      </c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1.25" customHeight="1">
      <c r="A957" s="82" t="s">
        <v>2437</v>
      </c>
      <c r="B957" s="82" t="s">
        <v>373</v>
      </c>
      <c r="C957" s="82" t="s">
        <v>2438</v>
      </c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1.25" customHeight="1">
      <c r="A958" s="83" t="s">
        <v>2439</v>
      </c>
      <c r="B958" s="83" t="s">
        <v>220</v>
      </c>
      <c r="C958" s="84" t="s">
        <v>2440</v>
      </c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1.25" customHeight="1">
      <c r="A959" s="82" t="s">
        <v>2441</v>
      </c>
      <c r="B959" s="82" t="s">
        <v>2442</v>
      </c>
      <c r="C959" s="82" t="s">
        <v>2443</v>
      </c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1.25" customHeight="1">
      <c r="A960" s="83" t="s">
        <v>2444</v>
      </c>
      <c r="B960" s="83" t="s">
        <v>409</v>
      </c>
      <c r="C960" s="84" t="s">
        <v>2445</v>
      </c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1.25" customHeight="1">
      <c r="A961" s="83" t="s">
        <v>2446</v>
      </c>
      <c r="B961" s="83" t="s">
        <v>327</v>
      </c>
      <c r="C961" s="84" t="s">
        <v>2447</v>
      </c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1.25" customHeight="1">
      <c r="A962" s="83" t="s">
        <v>2448</v>
      </c>
      <c r="B962" s="83" t="s">
        <v>184</v>
      </c>
      <c r="C962" s="84" t="s">
        <v>2449</v>
      </c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1.25" customHeight="1">
      <c r="A963" s="83" t="s">
        <v>2450</v>
      </c>
      <c r="B963" s="83" t="s">
        <v>832</v>
      </c>
      <c r="C963" s="84" t="s">
        <v>2451</v>
      </c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1.25" customHeight="1">
      <c r="A964" s="83" t="s">
        <v>2452</v>
      </c>
      <c r="B964" s="83" t="s">
        <v>184</v>
      </c>
      <c r="C964" s="84" t="s">
        <v>2453</v>
      </c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1.25" customHeight="1">
      <c r="A965" s="82" t="s">
        <v>2454</v>
      </c>
      <c r="B965" s="82" t="s">
        <v>151</v>
      </c>
      <c r="C965" s="82" t="s">
        <v>2455</v>
      </c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1.25" customHeight="1">
      <c r="A966" s="82" t="s">
        <v>2456</v>
      </c>
      <c r="B966" s="82" t="s">
        <v>307</v>
      </c>
      <c r="C966" s="82" t="s">
        <v>2457</v>
      </c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1.25" customHeight="1">
      <c r="A967" s="82" t="s">
        <v>2458</v>
      </c>
      <c r="B967" s="82" t="s">
        <v>335</v>
      </c>
      <c r="C967" s="82" t="s">
        <v>2459</v>
      </c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1.25" customHeight="1">
      <c r="A968" s="83" t="s">
        <v>2460</v>
      </c>
      <c r="B968" s="83" t="s">
        <v>350</v>
      </c>
      <c r="C968" s="84" t="s">
        <v>2461</v>
      </c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1.25" customHeight="1">
      <c r="A969" s="83" t="s">
        <v>2462</v>
      </c>
      <c r="B969" s="83" t="s">
        <v>350</v>
      </c>
      <c r="C969" s="84" t="s">
        <v>2463</v>
      </c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1.25" customHeight="1">
      <c r="A970" s="83" t="s">
        <v>2464</v>
      </c>
      <c r="B970" s="83" t="s">
        <v>2465</v>
      </c>
      <c r="C970" s="84" t="s">
        <v>2466</v>
      </c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1.25" customHeight="1">
      <c r="A971" s="83" t="s">
        <v>2467</v>
      </c>
      <c r="B971" s="83" t="s">
        <v>2468</v>
      </c>
      <c r="C971" s="84" t="s">
        <v>2469</v>
      </c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1.25" customHeight="1">
      <c r="A972" s="83" t="s">
        <v>2470</v>
      </c>
      <c r="B972" s="83" t="s">
        <v>886</v>
      </c>
      <c r="C972" s="84" t="s">
        <v>2471</v>
      </c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1.25" customHeight="1">
      <c r="A973" s="83" t="s">
        <v>2472</v>
      </c>
      <c r="B973" s="83" t="s">
        <v>2079</v>
      </c>
      <c r="C973" s="84" t="s">
        <v>2473</v>
      </c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1.25" customHeight="1">
      <c r="A974" s="83" t="s">
        <v>2474</v>
      </c>
      <c r="B974" s="83" t="s">
        <v>2475</v>
      </c>
      <c r="C974" s="84" t="s">
        <v>2476</v>
      </c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1.25" customHeight="1">
      <c r="A975" s="83" t="s">
        <v>2477</v>
      </c>
      <c r="B975" s="83" t="s">
        <v>642</v>
      </c>
      <c r="C975" s="84" t="s">
        <v>2473</v>
      </c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1.25" customHeight="1">
      <c r="A976" s="83" t="s">
        <v>2478</v>
      </c>
      <c r="B976" s="83" t="s">
        <v>642</v>
      </c>
      <c r="C976" s="84" t="s">
        <v>2479</v>
      </c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1.25" customHeight="1">
      <c r="A977" s="83" t="s">
        <v>2480</v>
      </c>
      <c r="B977" s="83" t="s">
        <v>2481</v>
      </c>
      <c r="C977" s="84" t="s">
        <v>2482</v>
      </c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1.25" customHeight="1">
      <c r="A978" s="82" t="s">
        <v>2483</v>
      </c>
      <c r="B978" s="82" t="s">
        <v>412</v>
      </c>
      <c r="C978" s="82" t="s">
        <v>2484</v>
      </c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1.25" customHeight="1">
      <c r="A979" s="83" t="s">
        <v>2485</v>
      </c>
      <c r="B979" s="83" t="s">
        <v>2486</v>
      </c>
      <c r="C979" s="84" t="s">
        <v>2487</v>
      </c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1.25" customHeight="1">
      <c r="A980" s="82" t="s">
        <v>2488</v>
      </c>
      <c r="B980" s="82" t="s">
        <v>417</v>
      </c>
      <c r="C980" s="82" t="s">
        <v>2489</v>
      </c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1.25" customHeight="1">
      <c r="A981" s="82" t="s">
        <v>2490</v>
      </c>
      <c r="B981" s="82" t="s">
        <v>307</v>
      </c>
      <c r="C981" s="82" t="s">
        <v>2491</v>
      </c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1.25" customHeight="1">
      <c r="A982" s="83" t="s">
        <v>2492</v>
      </c>
      <c r="B982" s="83" t="s">
        <v>184</v>
      </c>
      <c r="C982" s="84" t="s">
        <v>2493</v>
      </c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1.25" customHeight="1">
      <c r="A983" s="83" t="s">
        <v>2494</v>
      </c>
      <c r="B983" s="83" t="s">
        <v>184</v>
      </c>
      <c r="C983" s="84" t="s">
        <v>2495</v>
      </c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1.25" customHeight="1">
      <c r="A984" s="82" t="s">
        <v>2496</v>
      </c>
      <c r="B984" s="82" t="s">
        <v>1180</v>
      </c>
      <c r="C984" s="82" t="s">
        <v>2497</v>
      </c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1.25" customHeight="1">
      <c r="A985" s="83" t="s">
        <v>2498</v>
      </c>
      <c r="B985" s="83" t="s">
        <v>433</v>
      </c>
      <c r="C985" s="84" t="s">
        <v>2499</v>
      </c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1.25" customHeight="1">
      <c r="A986" s="82" t="s">
        <v>2500</v>
      </c>
      <c r="B986" s="82" t="s">
        <v>757</v>
      </c>
      <c r="C986" s="82" t="s">
        <v>2501</v>
      </c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1.25" customHeight="1">
      <c r="A987" s="83" t="s">
        <v>2502</v>
      </c>
      <c r="B987" s="83" t="s">
        <v>184</v>
      </c>
      <c r="C987" s="84" t="s">
        <v>2503</v>
      </c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1.25" customHeight="1">
      <c r="A988" s="83" t="s">
        <v>2504</v>
      </c>
      <c r="B988" s="83" t="s">
        <v>292</v>
      </c>
      <c r="C988" s="84" t="s">
        <v>2505</v>
      </c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1.25" customHeight="1">
      <c r="A989" s="83" t="s">
        <v>2506</v>
      </c>
      <c r="B989" s="83" t="s">
        <v>2507</v>
      </c>
      <c r="C989" s="84" t="s">
        <v>2508</v>
      </c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1.25" customHeight="1">
      <c r="A990" s="83" t="s">
        <v>2509</v>
      </c>
      <c r="B990" s="83" t="s">
        <v>1696</v>
      </c>
      <c r="C990" s="84" t="s">
        <v>2510</v>
      </c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1.25" customHeight="1">
      <c r="A991" s="83" t="s">
        <v>2511</v>
      </c>
      <c r="B991" s="83" t="s">
        <v>645</v>
      </c>
      <c r="C991" s="86" t="s">
        <v>2512</v>
      </c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1.25" customHeight="1">
      <c r="A992" s="82" t="s">
        <v>2513</v>
      </c>
      <c r="B992" s="82" t="s">
        <v>1552</v>
      </c>
      <c r="C992" s="82" t="s">
        <v>2514</v>
      </c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1.25" customHeight="1">
      <c r="A993" s="82" t="s">
        <v>2515</v>
      </c>
      <c r="B993" s="82" t="s">
        <v>417</v>
      </c>
      <c r="C993" s="82" t="s">
        <v>2516</v>
      </c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1.25" customHeight="1">
      <c r="A994" s="83" t="s">
        <v>2517</v>
      </c>
      <c r="B994" s="83" t="s">
        <v>2518</v>
      </c>
      <c r="C994" s="84" t="s">
        <v>2519</v>
      </c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1.25" customHeight="1">
      <c r="A995" s="82" t="s">
        <v>2520</v>
      </c>
      <c r="B995" s="82" t="s">
        <v>1082</v>
      </c>
      <c r="C995" s="82" t="s">
        <v>2521</v>
      </c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1.25" customHeight="1">
      <c r="A996" s="82" t="s">
        <v>2522</v>
      </c>
      <c r="B996" s="82" t="s">
        <v>373</v>
      </c>
      <c r="C996" s="82" t="s">
        <v>2523</v>
      </c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1.25" customHeight="1">
      <c r="A997" s="83" t="s">
        <v>2524</v>
      </c>
      <c r="B997" s="83" t="s">
        <v>2525</v>
      </c>
      <c r="C997" s="84" t="s">
        <v>2526</v>
      </c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1.25" customHeight="1">
      <c r="A998" s="82" t="s">
        <v>2527</v>
      </c>
      <c r="B998" s="82" t="s">
        <v>657</v>
      </c>
      <c r="C998" s="82" t="s">
        <v>2528</v>
      </c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1.25" customHeight="1">
      <c r="A999" s="83" t="s">
        <v>2529</v>
      </c>
      <c r="B999" s="83" t="s">
        <v>2530</v>
      </c>
      <c r="C999" s="84" t="s">
        <v>2531</v>
      </c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1.25" customHeight="1">
      <c r="A1000" s="82" t="s">
        <v>2532</v>
      </c>
      <c r="B1000" s="82" t="s">
        <v>320</v>
      </c>
      <c r="C1000" s="82" t="s">
        <v>2531</v>
      </c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  <row r="1001" ht="11.25" customHeight="1">
      <c r="A1001" s="82" t="s">
        <v>2533</v>
      </c>
      <c r="B1001" s="82" t="s">
        <v>1588</v>
      </c>
      <c r="C1001" s="82" t="s">
        <v>2534</v>
      </c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</row>
    <row r="1002" ht="11.25" customHeight="1">
      <c r="A1002" s="83" t="s">
        <v>2535</v>
      </c>
      <c r="B1002" s="83" t="s">
        <v>642</v>
      </c>
      <c r="C1002" s="84" t="s">
        <v>2536</v>
      </c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</row>
    <row r="1003" ht="11.25" customHeight="1">
      <c r="A1003" s="82" t="s">
        <v>2537</v>
      </c>
      <c r="B1003" s="82" t="s">
        <v>292</v>
      </c>
      <c r="C1003" s="82" t="s">
        <v>2538</v>
      </c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</row>
    <row r="1004" ht="11.25" customHeight="1">
      <c r="A1004" s="83" t="s">
        <v>2539</v>
      </c>
      <c r="B1004" s="83" t="s">
        <v>2540</v>
      </c>
      <c r="C1004" s="84" t="s">
        <v>2541</v>
      </c>
      <c r="D1004" s="82"/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</row>
    <row r="1005" ht="11.25" customHeight="1">
      <c r="A1005" s="82" t="s">
        <v>2542</v>
      </c>
      <c r="B1005" s="82" t="s">
        <v>335</v>
      </c>
      <c r="C1005" s="82" t="s">
        <v>2543</v>
      </c>
      <c r="D1005" s="82"/>
      <c r="E1005" s="82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</row>
    <row r="1006" ht="11.25" customHeight="1">
      <c r="A1006" s="83" t="s">
        <v>2544</v>
      </c>
      <c r="B1006" s="83" t="s">
        <v>1629</v>
      </c>
      <c r="C1006" s="84" t="s">
        <v>2545</v>
      </c>
      <c r="D1006" s="82"/>
      <c r="E1006" s="82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</row>
    <row r="1007" ht="11.25" customHeight="1">
      <c r="A1007" s="83" t="s">
        <v>2546</v>
      </c>
      <c r="B1007" s="83" t="s">
        <v>589</v>
      </c>
      <c r="C1007" s="84" t="s">
        <v>2547</v>
      </c>
      <c r="D1007" s="82"/>
      <c r="E1007" s="82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</row>
    <row r="1008" ht="11.25" customHeight="1">
      <c r="A1008" s="82" t="s">
        <v>2548</v>
      </c>
      <c r="B1008" s="82" t="s">
        <v>497</v>
      </c>
      <c r="C1008" s="82" t="s">
        <v>2549</v>
      </c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</row>
    <row r="1009" ht="11.25" customHeight="1">
      <c r="A1009" s="82" t="s">
        <v>2550</v>
      </c>
      <c r="B1009" s="82" t="s">
        <v>462</v>
      </c>
      <c r="C1009" s="82" t="s">
        <v>2551</v>
      </c>
      <c r="D1009" s="82"/>
      <c r="E1009" s="82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</row>
    <row r="1010" ht="11.25" customHeight="1">
      <c r="A1010" s="83" t="s">
        <v>2552</v>
      </c>
      <c r="B1010" s="83" t="s">
        <v>2553</v>
      </c>
      <c r="C1010" s="84" t="s">
        <v>2554</v>
      </c>
      <c r="D1010" s="82"/>
      <c r="E1010" s="82"/>
      <c r="F1010" s="82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  <c r="R1010" s="82"/>
      <c r="S1010" s="82"/>
      <c r="T1010" s="82"/>
      <c r="U1010" s="82"/>
      <c r="V1010" s="82"/>
      <c r="W1010" s="82"/>
      <c r="X1010" s="82"/>
      <c r="Y1010" s="82"/>
      <c r="Z1010" s="82"/>
    </row>
    <row r="1011" ht="11.25" customHeight="1">
      <c r="A1011" s="83" t="s">
        <v>2555</v>
      </c>
      <c r="B1011" s="83" t="s">
        <v>2556</v>
      </c>
      <c r="C1011" s="84" t="s">
        <v>2557</v>
      </c>
      <c r="D1011" s="82"/>
      <c r="E1011" s="82"/>
      <c r="F1011" s="82"/>
      <c r="G1011" s="82"/>
      <c r="H1011" s="82"/>
      <c r="I1011" s="82"/>
      <c r="J1011" s="82"/>
      <c r="K1011" s="82"/>
      <c r="L1011" s="82"/>
      <c r="M1011" s="82"/>
      <c r="N1011" s="82"/>
      <c r="O1011" s="82"/>
      <c r="P1011" s="82"/>
      <c r="Q1011" s="82"/>
      <c r="R1011" s="82"/>
      <c r="S1011" s="82"/>
      <c r="T1011" s="82"/>
      <c r="U1011" s="82"/>
      <c r="V1011" s="82"/>
      <c r="W1011" s="82"/>
      <c r="X1011" s="82"/>
      <c r="Y1011" s="82"/>
      <c r="Z1011" s="82"/>
    </row>
    <row r="1012" ht="11.25" customHeight="1">
      <c r="A1012" s="83" t="s">
        <v>2558</v>
      </c>
      <c r="B1012" s="83" t="s">
        <v>203</v>
      </c>
      <c r="C1012" s="84" t="s">
        <v>2559</v>
      </c>
      <c r="D1012" s="82"/>
      <c r="E1012" s="82"/>
      <c r="F1012" s="82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  <c r="R1012" s="82"/>
      <c r="S1012" s="82"/>
      <c r="T1012" s="82"/>
      <c r="U1012" s="82"/>
      <c r="V1012" s="82"/>
      <c r="W1012" s="82"/>
      <c r="X1012" s="82"/>
      <c r="Y1012" s="82"/>
      <c r="Z1012" s="82"/>
    </row>
    <row r="1013" ht="11.25" customHeight="1">
      <c r="A1013" s="82" t="s">
        <v>2560</v>
      </c>
      <c r="B1013" s="82" t="s">
        <v>307</v>
      </c>
      <c r="C1013" s="82" t="s">
        <v>2561</v>
      </c>
      <c r="D1013" s="82"/>
      <c r="E1013" s="82"/>
      <c r="F1013" s="82"/>
      <c r="G1013" s="82"/>
      <c r="H1013" s="82"/>
      <c r="I1013" s="82"/>
      <c r="J1013" s="82"/>
      <c r="K1013" s="82"/>
      <c r="L1013" s="82"/>
      <c r="M1013" s="82"/>
      <c r="N1013" s="82"/>
      <c r="O1013" s="82"/>
      <c r="P1013" s="82"/>
      <c r="Q1013" s="82"/>
      <c r="R1013" s="82"/>
      <c r="S1013" s="82"/>
      <c r="T1013" s="82"/>
      <c r="U1013" s="82"/>
      <c r="V1013" s="82"/>
      <c r="W1013" s="82"/>
      <c r="X1013" s="82"/>
      <c r="Y1013" s="82"/>
      <c r="Z1013" s="82"/>
    </row>
    <row r="1014" ht="11.25" customHeight="1">
      <c r="A1014" s="82" t="s">
        <v>2562</v>
      </c>
      <c r="B1014" s="82" t="s">
        <v>335</v>
      </c>
      <c r="C1014" s="82" t="s">
        <v>2561</v>
      </c>
      <c r="D1014" s="82"/>
      <c r="E1014" s="82"/>
      <c r="F1014" s="82"/>
      <c r="G1014" s="82"/>
      <c r="H1014" s="82"/>
      <c r="I1014" s="82"/>
      <c r="J1014" s="82"/>
      <c r="K1014" s="82"/>
      <c r="L1014" s="82"/>
      <c r="M1014" s="82"/>
      <c r="N1014" s="82"/>
      <c r="O1014" s="82"/>
      <c r="P1014" s="82"/>
      <c r="Q1014" s="82"/>
      <c r="R1014" s="82"/>
      <c r="S1014" s="82"/>
      <c r="T1014" s="82"/>
      <c r="U1014" s="82"/>
      <c r="V1014" s="82"/>
      <c r="W1014" s="82"/>
      <c r="X1014" s="82"/>
      <c r="Y1014" s="82"/>
      <c r="Z1014" s="82"/>
    </row>
    <row r="1015" ht="11.25" customHeight="1">
      <c r="A1015" s="83" t="s">
        <v>2563</v>
      </c>
      <c r="B1015" s="83" t="s">
        <v>2564</v>
      </c>
      <c r="C1015" s="84" t="s">
        <v>2565</v>
      </c>
      <c r="D1015" s="82"/>
      <c r="E1015" s="82"/>
      <c r="F1015" s="82"/>
      <c r="G1015" s="82"/>
      <c r="H1015" s="82"/>
      <c r="I1015" s="82"/>
      <c r="J1015" s="82"/>
      <c r="K1015" s="82"/>
      <c r="L1015" s="82"/>
      <c r="M1015" s="82"/>
      <c r="N1015" s="82"/>
      <c r="O1015" s="82"/>
      <c r="P1015" s="82"/>
      <c r="Q1015" s="82"/>
      <c r="R1015" s="82"/>
      <c r="S1015" s="82"/>
      <c r="T1015" s="82"/>
      <c r="U1015" s="82"/>
      <c r="V1015" s="82"/>
      <c r="W1015" s="82"/>
      <c r="X1015" s="82"/>
      <c r="Y1015" s="82"/>
      <c r="Z1015" s="82"/>
    </row>
    <row r="1016" ht="11.25" customHeight="1">
      <c r="A1016" s="82" t="s">
        <v>2566</v>
      </c>
      <c r="B1016" s="82" t="s">
        <v>301</v>
      </c>
      <c r="C1016" s="82" t="s">
        <v>2567</v>
      </c>
      <c r="D1016" s="82"/>
      <c r="E1016" s="82"/>
      <c r="F1016" s="82"/>
      <c r="G1016" s="82"/>
      <c r="H1016" s="82"/>
      <c r="I1016" s="82"/>
      <c r="J1016" s="82"/>
      <c r="K1016" s="82"/>
      <c r="L1016" s="82"/>
      <c r="M1016" s="82"/>
      <c r="N1016" s="82"/>
      <c r="O1016" s="82"/>
      <c r="P1016" s="82"/>
      <c r="Q1016" s="82"/>
      <c r="R1016" s="82"/>
      <c r="S1016" s="82"/>
      <c r="T1016" s="82"/>
      <c r="U1016" s="82"/>
      <c r="V1016" s="82"/>
      <c r="W1016" s="82"/>
      <c r="X1016" s="82"/>
      <c r="Y1016" s="82"/>
      <c r="Z1016" s="82"/>
    </row>
    <row r="1017" ht="11.25" customHeight="1">
      <c r="A1017" s="82" t="s">
        <v>2568</v>
      </c>
      <c r="B1017" s="82" t="s">
        <v>497</v>
      </c>
      <c r="C1017" s="82" t="s">
        <v>2569</v>
      </c>
      <c r="D1017" s="82"/>
      <c r="E1017" s="82"/>
      <c r="F1017" s="82"/>
      <c r="G1017" s="82"/>
      <c r="H1017" s="82"/>
      <c r="I1017" s="82"/>
      <c r="J1017" s="82"/>
      <c r="K1017" s="82"/>
      <c r="L1017" s="82"/>
      <c r="M1017" s="82"/>
      <c r="N1017" s="82"/>
      <c r="O1017" s="82"/>
      <c r="P1017" s="82"/>
      <c r="Q1017" s="82"/>
      <c r="R1017" s="82"/>
      <c r="S1017" s="82"/>
      <c r="T1017" s="82"/>
      <c r="U1017" s="82"/>
      <c r="V1017" s="82"/>
      <c r="W1017" s="82"/>
      <c r="X1017" s="82"/>
      <c r="Y1017" s="82"/>
      <c r="Z1017" s="82"/>
    </row>
    <row r="1018" ht="11.25" customHeight="1">
      <c r="A1018" s="82" t="s">
        <v>2570</v>
      </c>
      <c r="B1018" s="82" t="s">
        <v>335</v>
      </c>
      <c r="C1018" s="82" t="s">
        <v>2571</v>
      </c>
      <c r="D1018" s="82"/>
      <c r="E1018" s="82"/>
      <c r="F1018" s="82"/>
      <c r="G1018" s="82"/>
      <c r="H1018" s="82"/>
      <c r="I1018" s="82"/>
      <c r="J1018" s="82"/>
      <c r="K1018" s="82"/>
      <c r="L1018" s="82"/>
      <c r="M1018" s="82"/>
      <c r="N1018" s="82"/>
      <c r="O1018" s="82"/>
      <c r="P1018" s="82"/>
      <c r="Q1018" s="82"/>
      <c r="R1018" s="82"/>
      <c r="S1018" s="82"/>
      <c r="T1018" s="82"/>
      <c r="U1018" s="82"/>
      <c r="V1018" s="82"/>
      <c r="W1018" s="82"/>
      <c r="X1018" s="82"/>
      <c r="Y1018" s="82"/>
      <c r="Z1018" s="82"/>
    </row>
    <row r="1019" ht="11.25" customHeight="1">
      <c r="A1019" s="83" t="s">
        <v>2572</v>
      </c>
      <c r="B1019" s="83" t="s">
        <v>2573</v>
      </c>
      <c r="C1019" s="84" t="s">
        <v>2574</v>
      </c>
      <c r="D1019" s="82"/>
      <c r="E1019" s="82"/>
      <c r="F1019" s="82"/>
      <c r="G1019" s="82"/>
      <c r="H1019" s="82"/>
      <c r="I1019" s="82"/>
      <c r="J1019" s="82"/>
      <c r="K1019" s="82"/>
      <c r="L1019" s="82"/>
      <c r="M1019" s="82"/>
      <c r="N1019" s="82"/>
      <c r="O1019" s="82"/>
      <c r="P1019" s="82"/>
      <c r="Q1019" s="82"/>
      <c r="R1019" s="82"/>
      <c r="S1019" s="82"/>
      <c r="T1019" s="82"/>
      <c r="U1019" s="82"/>
      <c r="V1019" s="82"/>
      <c r="W1019" s="82"/>
      <c r="X1019" s="82"/>
      <c r="Y1019" s="82"/>
      <c r="Z1019" s="82"/>
    </row>
    <row r="1020" ht="11.25" customHeight="1">
      <c r="A1020" s="83" t="s">
        <v>2575</v>
      </c>
      <c r="B1020" s="83" t="s">
        <v>832</v>
      </c>
      <c r="C1020" s="84" t="s">
        <v>2576</v>
      </c>
      <c r="D1020" s="82"/>
      <c r="E1020" s="82"/>
      <c r="F1020" s="82"/>
      <c r="G1020" s="82"/>
      <c r="H1020" s="82"/>
      <c r="I1020" s="82"/>
      <c r="J1020" s="82"/>
      <c r="K1020" s="82"/>
      <c r="L1020" s="82"/>
      <c r="M1020" s="82"/>
      <c r="N1020" s="82"/>
      <c r="O1020" s="82"/>
      <c r="P1020" s="82"/>
      <c r="Q1020" s="82"/>
      <c r="R1020" s="82"/>
      <c r="S1020" s="82"/>
      <c r="T1020" s="82"/>
      <c r="U1020" s="82"/>
      <c r="V1020" s="82"/>
      <c r="W1020" s="82"/>
      <c r="X1020" s="82"/>
      <c r="Y1020" s="82"/>
      <c r="Z1020" s="82"/>
    </row>
    <row r="1021" ht="11.25" customHeight="1">
      <c r="A1021" s="83" t="s">
        <v>2577</v>
      </c>
      <c r="B1021" s="83" t="s">
        <v>1294</v>
      </c>
      <c r="C1021" s="84" t="s">
        <v>2578</v>
      </c>
      <c r="D1021" s="82"/>
      <c r="E1021" s="82"/>
      <c r="F1021" s="82"/>
      <c r="G1021" s="82"/>
      <c r="H1021" s="82"/>
      <c r="I1021" s="82"/>
      <c r="J1021" s="82"/>
      <c r="K1021" s="82"/>
      <c r="L1021" s="82"/>
      <c r="M1021" s="82"/>
      <c r="N1021" s="82"/>
      <c r="O1021" s="82"/>
      <c r="P1021" s="82"/>
      <c r="Q1021" s="82"/>
      <c r="R1021" s="82"/>
      <c r="S1021" s="82"/>
      <c r="T1021" s="82"/>
      <c r="U1021" s="82"/>
      <c r="V1021" s="82"/>
      <c r="W1021" s="82"/>
      <c r="X1021" s="82"/>
      <c r="Y1021" s="82"/>
      <c r="Z1021" s="82"/>
    </row>
    <row r="1022" ht="11.25" customHeight="1">
      <c r="A1022" s="83" t="s">
        <v>2579</v>
      </c>
      <c r="B1022" s="83" t="s">
        <v>342</v>
      </c>
      <c r="C1022" s="84" t="s">
        <v>2580</v>
      </c>
      <c r="D1022" s="82"/>
      <c r="E1022" s="82"/>
      <c r="F1022" s="82"/>
      <c r="G1022" s="82"/>
      <c r="H1022" s="82"/>
      <c r="I1022" s="82"/>
      <c r="J1022" s="82"/>
      <c r="K1022" s="82"/>
      <c r="L1022" s="82"/>
      <c r="M1022" s="82"/>
      <c r="N1022" s="82"/>
      <c r="O1022" s="82"/>
      <c r="P1022" s="82"/>
      <c r="Q1022" s="82"/>
      <c r="R1022" s="82"/>
      <c r="S1022" s="82"/>
      <c r="T1022" s="82"/>
      <c r="U1022" s="82"/>
      <c r="V1022" s="82"/>
      <c r="W1022" s="82"/>
      <c r="X1022" s="82"/>
      <c r="Y1022" s="82"/>
      <c r="Z1022" s="82"/>
    </row>
    <row r="1023" ht="11.25" customHeight="1">
      <c r="A1023" s="82" t="s">
        <v>2581</v>
      </c>
      <c r="B1023" s="82" t="s">
        <v>412</v>
      </c>
      <c r="C1023" s="82" t="s">
        <v>2582</v>
      </c>
      <c r="D1023" s="82"/>
      <c r="E1023" s="82"/>
      <c r="F1023" s="82"/>
      <c r="G1023" s="82"/>
      <c r="H1023" s="82"/>
      <c r="I1023" s="82"/>
      <c r="J1023" s="82"/>
      <c r="K1023" s="82"/>
      <c r="L1023" s="82"/>
      <c r="M1023" s="82"/>
      <c r="N1023" s="82"/>
      <c r="O1023" s="82"/>
      <c r="P1023" s="82"/>
      <c r="Q1023" s="82"/>
      <c r="R1023" s="82"/>
      <c r="S1023" s="82"/>
      <c r="T1023" s="82"/>
      <c r="U1023" s="82"/>
      <c r="V1023" s="82"/>
      <c r="W1023" s="82"/>
      <c r="X1023" s="82"/>
      <c r="Y1023" s="82"/>
      <c r="Z1023" s="82"/>
    </row>
    <row r="1024" ht="11.25" customHeight="1">
      <c r="A1024" s="83" t="s">
        <v>2583</v>
      </c>
      <c r="B1024" s="83" t="s">
        <v>2584</v>
      </c>
      <c r="C1024" s="84" t="s">
        <v>2585</v>
      </c>
      <c r="D1024" s="82"/>
      <c r="E1024" s="82"/>
      <c r="F1024" s="82"/>
      <c r="G1024" s="82"/>
      <c r="H1024" s="82"/>
      <c r="I1024" s="82"/>
      <c r="J1024" s="82"/>
      <c r="K1024" s="82"/>
      <c r="L1024" s="82"/>
      <c r="M1024" s="82"/>
      <c r="N1024" s="82"/>
      <c r="O1024" s="82"/>
      <c r="P1024" s="82"/>
      <c r="Q1024" s="82"/>
      <c r="R1024" s="82"/>
      <c r="S1024" s="82"/>
      <c r="T1024" s="82"/>
      <c r="U1024" s="82"/>
      <c r="V1024" s="82"/>
      <c r="W1024" s="82"/>
      <c r="X1024" s="82"/>
      <c r="Y1024" s="82"/>
      <c r="Z1024" s="82"/>
    </row>
    <row r="1025" ht="11.25" customHeight="1">
      <c r="A1025" s="82" t="s">
        <v>2586</v>
      </c>
      <c r="B1025" s="82" t="s">
        <v>462</v>
      </c>
      <c r="C1025" s="82" t="s">
        <v>2587</v>
      </c>
      <c r="D1025" s="82"/>
      <c r="E1025" s="82"/>
      <c r="F1025" s="82"/>
      <c r="G1025" s="82"/>
      <c r="H1025" s="82"/>
      <c r="I1025" s="82"/>
      <c r="J1025" s="82"/>
      <c r="K1025" s="82"/>
      <c r="L1025" s="82"/>
      <c r="M1025" s="82"/>
      <c r="N1025" s="82"/>
      <c r="O1025" s="82"/>
      <c r="P1025" s="82"/>
      <c r="Q1025" s="82"/>
      <c r="R1025" s="82"/>
      <c r="S1025" s="82"/>
      <c r="T1025" s="82"/>
      <c r="U1025" s="82"/>
      <c r="V1025" s="82"/>
      <c r="W1025" s="82"/>
      <c r="X1025" s="82"/>
      <c r="Y1025" s="82"/>
      <c r="Z1025" s="82"/>
    </row>
    <row r="1026" ht="11.25" customHeight="1">
      <c r="A1026" s="83" t="s">
        <v>2588</v>
      </c>
      <c r="B1026" s="83" t="s">
        <v>847</v>
      </c>
      <c r="C1026" s="84" t="s">
        <v>2589</v>
      </c>
      <c r="D1026" s="82"/>
      <c r="E1026" s="82"/>
      <c r="F1026" s="82"/>
      <c r="G1026" s="82"/>
      <c r="H1026" s="82"/>
      <c r="I1026" s="82"/>
      <c r="J1026" s="82"/>
      <c r="K1026" s="82"/>
      <c r="L1026" s="82"/>
      <c r="M1026" s="82"/>
      <c r="N1026" s="82"/>
      <c r="O1026" s="82"/>
      <c r="P1026" s="82"/>
      <c r="Q1026" s="82"/>
      <c r="R1026" s="82"/>
      <c r="S1026" s="82"/>
      <c r="T1026" s="82"/>
      <c r="U1026" s="82"/>
      <c r="V1026" s="82"/>
      <c r="W1026" s="82"/>
      <c r="X1026" s="82"/>
      <c r="Y1026" s="82"/>
      <c r="Z1026" s="82"/>
    </row>
    <row r="1027" ht="11.25" customHeight="1">
      <c r="A1027" s="82" t="s">
        <v>2590</v>
      </c>
      <c r="B1027" s="83" t="s">
        <v>342</v>
      </c>
      <c r="C1027" s="82" t="s">
        <v>2591</v>
      </c>
      <c r="D1027" s="82"/>
      <c r="E1027" s="82"/>
      <c r="F1027" s="82"/>
      <c r="G1027" s="82"/>
      <c r="H1027" s="82"/>
      <c r="I1027" s="82"/>
      <c r="J1027" s="82"/>
      <c r="K1027" s="82"/>
      <c r="L1027" s="82"/>
      <c r="M1027" s="82"/>
      <c r="N1027" s="82"/>
      <c r="O1027" s="82"/>
      <c r="P1027" s="82"/>
      <c r="Q1027" s="82"/>
      <c r="R1027" s="82"/>
      <c r="S1027" s="82"/>
      <c r="T1027" s="82"/>
      <c r="U1027" s="82"/>
      <c r="V1027" s="82"/>
      <c r="W1027" s="82"/>
      <c r="X1027" s="82"/>
      <c r="Y1027" s="82"/>
      <c r="Z1027" s="82"/>
    </row>
    <row r="1028" ht="11.25" customHeight="1">
      <c r="A1028" s="83" t="s">
        <v>2592</v>
      </c>
      <c r="B1028" s="83" t="s">
        <v>886</v>
      </c>
      <c r="C1028" s="84" t="s">
        <v>2593</v>
      </c>
      <c r="D1028" s="82"/>
      <c r="E1028" s="82"/>
      <c r="F1028" s="82"/>
      <c r="G1028" s="82"/>
      <c r="H1028" s="82"/>
      <c r="I1028" s="82"/>
      <c r="J1028" s="82"/>
      <c r="K1028" s="82"/>
      <c r="L1028" s="82"/>
      <c r="M1028" s="82"/>
      <c r="N1028" s="82"/>
      <c r="O1028" s="82"/>
      <c r="P1028" s="82"/>
      <c r="Q1028" s="82"/>
      <c r="R1028" s="82"/>
      <c r="S1028" s="82"/>
      <c r="T1028" s="82"/>
      <c r="U1028" s="82"/>
      <c r="V1028" s="82"/>
      <c r="W1028" s="82"/>
      <c r="X1028" s="82"/>
      <c r="Y1028" s="82"/>
      <c r="Z1028" s="82"/>
    </row>
    <row r="1029" ht="11.25" customHeight="1">
      <c r="A1029" s="82" t="s">
        <v>2594</v>
      </c>
      <c r="B1029" s="82" t="s">
        <v>335</v>
      </c>
      <c r="C1029" s="82" t="s">
        <v>2595</v>
      </c>
      <c r="D1029" s="82"/>
      <c r="E1029" s="82"/>
      <c r="F1029" s="82"/>
      <c r="G1029" s="82"/>
      <c r="H1029" s="82"/>
      <c r="I1029" s="82"/>
      <c r="J1029" s="82"/>
      <c r="K1029" s="82"/>
      <c r="L1029" s="82"/>
      <c r="M1029" s="82"/>
      <c r="N1029" s="82"/>
      <c r="O1029" s="82"/>
      <c r="P1029" s="82"/>
      <c r="Q1029" s="82"/>
      <c r="R1029" s="82"/>
      <c r="S1029" s="82"/>
      <c r="T1029" s="82"/>
      <c r="U1029" s="82"/>
      <c r="V1029" s="82"/>
      <c r="W1029" s="82"/>
      <c r="X1029" s="82"/>
      <c r="Y1029" s="82"/>
      <c r="Z1029" s="82"/>
    </row>
    <row r="1030" ht="11.25" customHeight="1">
      <c r="A1030" s="83" t="s">
        <v>2596</v>
      </c>
      <c r="B1030" s="83" t="s">
        <v>847</v>
      </c>
      <c r="C1030" s="84" t="s">
        <v>2597</v>
      </c>
      <c r="D1030" s="82"/>
      <c r="E1030" s="82"/>
      <c r="F1030" s="82"/>
      <c r="G1030" s="82"/>
      <c r="H1030" s="82"/>
      <c r="I1030" s="82"/>
      <c r="J1030" s="82"/>
      <c r="K1030" s="82"/>
      <c r="L1030" s="82"/>
      <c r="M1030" s="82"/>
      <c r="N1030" s="82"/>
      <c r="O1030" s="82"/>
      <c r="P1030" s="82"/>
      <c r="Q1030" s="82"/>
      <c r="R1030" s="82"/>
      <c r="S1030" s="82"/>
      <c r="T1030" s="82"/>
      <c r="U1030" s="82"/>
      <c r="V1030" s="82"/>
      <c r="W1030" s="82"/>
      <c r="X1030" s="82"/>
      <c r="Y1030" s="82"/>
      <c r="Z1030" s="82"/>
    </row>
    <row r="1031" ht="11.25" customHeight="1">
      <c r="A1031" s="82" t="s">
        <v>2598</v>
      </c>
      <c r="B1031" s="83" t="s">
        <v>342</v>
      </c>
      <c r="C1031" s="82" t="s">
        <v>2599</v>
      </c>
      <c r="D1031" s="82"/>
      <c r="E1031" s="82"/>
      <c r="F1031" s="82"/>
      <c r="G1031" s="82"/>
      <c r="H1031" s="82"/>
      <c r="I1031" s="82"/>
      <c r="J1031" s="82"/>
      <c r="K1031" s="82"/>
      <c r="L1031" s="82"/>
      <c r="M1031" s="82"/>
      <c r="N1031" s="82"/>
      <c r="O1031" s="82"/>
      <c r="P1031" s="82"/>
      <c r="Q1031" s="82"/>
      <c r="R1031" s="82"/>
      <c r="S1031" s="82"/>
      <c r="T1031" s="82"/>
      <c r="U1031" s="82"/>
      <c r="V1031" s="82"/>
      <c r="W1031" s="82"/>
      <c r="X1031" s="82"/>
      <c r="Y1031" s="82"/>
      <c r="Z1031" s="82"/>
    </row>
    <row r="1032" ht="11.25" customHeight="1">
      <c r="A1032" s="82" t="s">
        <v>2600</v>
      </c>
      <c r="B1032" s="82" t="s">
        <v>449</v>
      </c>
      <c r="C1032" s="82" t="s">
        <v>2601</v>
      </c>
      <c r="D1032" s="82"/>
      <c r="E1032" s="82"/>
      <c r="F1032" s="82"/>
      <c r="G1032" s="82"/>
      <c r="H1032" s="82"/>
      <c r="I1032" s="82"/>
      <c r="J1032" s="82"/>
      <c r="K1032" s="82"/>
      <c r="L1032" s="82"/>
      <c r="M1032" s="82"/>
      <c r="N1032" s="82"/>
      <c r="O1032" s="82"/>
      <c r="P1032" s="82"/>
      <c r="Q1032" s="82"/>
      <c r="R1032" s="82"/>
      <c r="S1032" s="82"/>
      <c r="T1032" s="82"/>
      <c r="U1032" s="82"/>
      <c r="V1032" s="82"/>
      <c r="W1032" s="82"/>
      <c r="X1032" s="82"/>
      <c r="Y1032" s="82"/>
      <c r="Z1032" s="82"/>
    </row>
    <row r="1033" ht="11.25" customHeight="1">
      <c r="A1033" s="83" t="s">
        <v>2602</v>
      </c>
      <c r="B1033" s="83" t="s">
        <v>1930</v>
      </c>
      <c r="C1033" s="84" t="s">
        <v>2603</v>
      </c>
      <c r="D1033" s="82"/>
      <c r="E1033" s="82"/>
      <c r="F1033" s="82"/>
      <c r="G1033" s="82"/>
      <c r="H1033" s="82"/>
      <c r="I1033" s="82"/>
      <c r="J1033" s="82"/>
      <c r="K1033" s="82"/>
      <c r="L1033" s="82"/>
      <c r="M1033" s="82"/>
      <c r="N1033" s="82"/>
      <c r="O1033" s="82"/>
      <c r="P1033" s="82"/>
      <c r="Q1033" s="82"/>
      <c r="R1033" s="82"/>
      <c r="S1033" s="82"/>
      <c r="T1033" s="82"/>
      <c r="U1033" s="82"/>
      <c r="V1033" s="82"/>
      <c r="W1033" s="82"/>
      <c r="X1033" s="82"/>
      <c r="Y1033" s="82"/>
      <c r="Z1033" s="82"/>
    </row>
    <row r="1034" ht="11.25" customHeight="1">
      <c r="A1034" s="83" t="s">
        <v>2604</v>
      </c>
      <c r="B1034" s="83" t="s">
        <v>645</v>
      </c>
      <c r="C1034" s="86" t="s">
        <v>2605</v>
      </c>
      <c r="D1034" s="82"/>
      <c r="E1034" s="82"/>
      <c r="F1034" s="82"/>
      <c r="G1034" s="82"/>
      <c r="H1034" s="82"/>
      <c r="I1034" s="82"/>
      <c r="J1034" s="82"/>
      <c r="K1034" s="82"/>
      <c r="L1034" s="82"/>
      <c r="M1034" s="82"/>
      <c r="N1034" s="82"/>
      <c r="O1034" s="82"/>
      <c r="P1034" s="82"/>
      <c r="Q1034" s="82"/>
      <c r="R1034" s="82"/>
      <c r="S1034" s="82"/>
      <c r="T1034" s="82"/>
      <c r="U1034" s="82"/>
      <c r="V1034" s="82"/>
      <c r="W1034" s="82"/>
      <c r="X1034" s="82"/>
      <c r="Y1034" s="82"/>
      <c r="Z1034" s="82"/>
    </row>
    <row r="1035" ht="11.25" customHeight="1">
      <c r="A1035" s="83" t="s">
        <v>2606</v>
      </c>
      <c r="B1035" s="83" t="s">
        <v>847</v>
      </c>
      <c r="C1035" s="84" t="s">
        <v>2607</v>
      </c>
      <c r="D1035" s="82"/>
      <c r="E1035" s="82"/>
      <c r="F1035" s="82"/>
      <c r="G1035" s="82"/>
      <c r="H1035" s="82"/>
      <c r="I1035" s="82"/>
      <c r="J1035" s="82"/>
      <c r="K1035" s="82"/>
      <c r="L1035" s="82"/>
      <c r="M1035" s="82"/>
      <c r="N1035" s="82"/>
      <c r="O1035" s="82"/>
      <c r="P1035" s="82"/>
      <c r="Q1035" s="82"/>
      <c r="R1035" s="82"/>
      <c r="S1035" s="82"/>
      <c r="T1035" s="82"/>
      <c r="U1035" s="82"/>
      <c r="V1035" s="82"/>
      <c r="W1035" s="82"/>
      <c r="X1035" s="82"/>
      <c r="Y1035" s="82"/>
      <c r="Z1035" s="82"/>
    </row>
    <row r="1036" ht="11.25" customHeight="1">
      <c r="A1036" s="82" t="s">
        <v>2608</v>
      </c>
      <c r="B1036" s="82" t="s">
        <v>1057</v>
      </c>
      <c r="C1036" s="82" t="s">
        <v>2609</v>
      </c>
      <c r="D1036" s="82"/>
      <c r="E1036" s="82"/>
      <c r="F1036" s="82"/>
      <c r="G1036" s="82"/>
      <c r="H1036" s="82"/>
      <c r="I1036" s="82"/>
      <c r="J1036" s="82"/>
      <c r="K1036" s="82"/>
      <c r="L1036" s="82"/>
      <c r="M1036" s="82"/>
      <c r="N1036" s="82"/>
      <c r="O1036" s="82"/>
      <c r="P1036" s="82"/>
      <c r="Q1036" s="82"/>
      <c r="R1036" s="82"/>
      <c r="S1036" s="82"/>
      <c r="T1036" s="82"/>
      <c r="U1036" s="82"/>
      <c r="V1036" s="82"/>
      <c r="W1036" s="82"/>
      <c r="X1036" s="82"/>
      <c r="Y1036" s="82"/>
      <c r="Z1036" s="82"/>
    </row>
    <row r="1037" ht="11.25" customHeight="1">
      <c r="A1037" s="83" t="s">
        <v>2610</v>
      </c>
      <c r="B1037" s="83" t="s">
        <v>2611</v>
      </c>
      <c r="C1037" s="84" t="s">
        <v>2612</v>
      </c>
      <c r="D1037" s="82"/>
      <c r="E1037" s="82"/>
      <c r="F1037" s="82"/>
      <c r="G1037" s="82"/>
      <c r="H1037" s="82"/>
      <c r="I1037" s="82"/>
      <c r="J1037" s="82"/>
      <c r="K1037" s="82"/>
      <c r="L1037" s="82"/>
      <c r="M1037" s="82"/>
      <c r="N1037" s="82"/>
      <c r="O1037" s="82"/>
      <c r="P1037" s="82"/>
      <c r="Q1037" s="82"/>
      <c r="R1037" s="82"/>
      <c r="S1037" s="82"/>
      <c r="T1037" s="82"/>
      <c r="U1037" s="82"/>
      <c r="V1037" s="82"/>
      <c r="W1037" s="82"/>
      <c r="X1037" s="82"/>
      <c r="Y1037" s="82"/>
      <c r="Z1037" s="82"/>
    </row>
    <row r="1038" ht="11.25" customHeight="1">
      <c r="A1038" s="83" t="s">
        <v>2613</v>
      </c>
      <c r="B1038" s="83" t="s">
        <v>2614</v>
      </c>
      <c r="C1038" s="84" t="s">
        <v>2615</v>
      </c>
      <c r="D1038" s="82"/>
      <c r="E1038" s="82"/>
      <c r="F1038" s="82"/>
      <c r="G1038" s="82"/>
      <c r="H1038" s="82"/>
      <c r="I1038" s="82"/>
      <c r="J1038" s="82"/>
      <c r="K1038" s="82"/>
      <c r="L1038" s="82"/>
      <c r="M1038" s="82"/>
      <c r="N1038" s="82"/>
      <c r="O1038" s="82"/>
      <c r="P1038" s="82"/>
      <c r="Q1038" s="82"/>
      <c r="R1038" s="82"/>
      <c r="S1038" s="82"/>
      <c r="T1038" s="82"/>
      <c r="U1038" s="82"/>
      <c r="V1038" s="82"/>
      <c r="W1038" s="82"/>
      <c r="X1038" s="82"/>
      <c r="Y1038" s="82"/>
      <c r="Z1038" s="82"/>
    </row>
    <row r="1039" ht="11.25" customHeight="1">
      <c r="A1039" s="82" t="s">
        <v>2616</v>
      </c>
      <c r="B1039" s="82" t="s">
        <v>462</v>
      </c>
      <c r="C1039" s="82" t="s">
        <v>2617</v>
      </c>
      <c r="D1039" s="82"/>
      <c r="E1039" s="82"/>
      <c r="F1039" s="82"/>
      <c r="G1039" s="82"/>
      <c r="H1039" s="82"/>
      <c r="I1039" s="82"/>
      <c r="J1039" s="82"/>
      <c r="K1039" s="82"/>
      <c r="L1039" s="82"/>
      <c r="M1039" s="82"/>
      <c r="N1039" s="82"/>
      <c r="O1039" s="82"/>
      <c r="P1039" s="82"/>
      <c r="Q1039" s="82"/>
      <c r="R1039" s="82"/>
      <c r="S1039" s="82"/>
      <c r="T1039" s="82"/>
      <c r="U1039" s="82"/>
      <c r="V1039" s="82"/>
      <c r="W1039" s="82"/>
      <c r="X1039" s="82"/>
      <c r="Y1039" s="82"/>
      <c r="Z1039" s="82"/>
    </row>
    <row r="1040" ht="11.25" customHeight="1">
      <c r="A1040" s="83" t="s">
        <v>2618</v>
      </c>
      <c r="B1040" s="83" t="s">
        <v>697</v>
      </c>
      <c r="C1040" s="84" t="s">
        <v>2619</v>
      </c>
      <c r="D1040" s="82"/>
      <c r="E1040" s="82"/>
      <c r="F1040" s="82"/>
      <c r="G1040" s="82"/>
      <c r="H1040" s="82"/>
      <c r="I1040" s="82"/>
      <c r="J1040" s="82"/>
      <c r="K1040" s="82"/>
      <c r="L1040" s="82"/>
      <c r="M1040" s="82"/>
      <c r="N1040" s="82"/>
      <c r="O1040" s="82"/>
      <c r="P1040" s="82"/>
      <c r="Q1040" s="82"/>
      <c r="R1040" s="82"/>
      <c r="S1040" s="82"/>
      <c r="T1040" s="82"/>
      <c r="U1040" s="82"/>
      <c r="V1040" s="82"/>
      <c r="W1040" s="82"/>
      <c r="X1040" s="82"/>
      <c r="Y1040" s="82"/>
      <c r="Z1040" s="82"/>
    </row>
    <row r="1041" ht="11.25" customHeight="1">
      <c r="A1041" s="83" t="s">
        <v>2620</v>
      </c>
      <c r="B1041" s="83" t="s">
        <v>327</v>
      </c>
      <c r="C1041" s="84" t="s">
        <v>2621</v>
      </c>
      <c r="D1041" s="82"/>
      <c r="E1041" s="82"/>
      <c r="F1041" s="82"/>
      <c r="G1041" s="82"/>
      <c r="H1041" s="82"/>
      <c r="I1041" s="82"/>
      <c r="J1041" s="82"/>
      <c r="K1041" s="82"/>
      <c r="L1041" s="82"/>
      <c r="M1041" s="82"/>
      <c r="N1041" s="82"/>
      <c r="O1041" s="82"/>
      <c r="P1041" s="82"/>
      <c r="Q1041" s="82"/>
      <c r="R1041" s="82"/>
      <c r="S1041" s="82"/>
      <c r="T1041" s="82"/>
      <c r="U1041" s="82"/>
      <c r="V1041" s="82"/>
      <c r="W1041" s="82"/>
      <c r="X1041" s="82"/>
      <c r="Y1041" s="82"/>
      <c r="Z1041" s="82"/>
    </row>
    <row r="1042" ht="11.25" customHeight="1">
      <c r="A1042" s="83" t="s">
        <v>2622</v>
      </c>
      <c r="B1042" s="83" t="s">
        <v>2623</v>
      </c>
      <c r="C1042" s="84" t="s">
        <v>2624</v>
      </c>
      <c r="D1042" s="82"/>
      <c r="E1042" s="82"/>
      <c r="F1042" s="82"/>
      <c r="G1042" s="82"/>
      <c r="H1042" s="82"/>
      <c r="I1042" s="82"/>
      <c r="J1042" s="82"/>
      <c r="K1042" s="82"/>
      <c r="L1042" s="82"/>
      <c r="M1042" s="82"/>
      <c r="N1042" s="82"/>
      <c r="O1042" s="82"/>
      <c r="P1042" s="82"/>
      <c r="Q1042" s="82"/>
      <c r="R1042" s="82"/>
      <c r="S1042" s="82"/>
      <c r="T1042" s="82"/>
      <c r="U1042" s="82"/>
      <c r="V1042" s="82"/>
      <c r="W1042" s="82"/>
      <c r="X1042" s="82"/>
      <c r="Y1042" s="82"/>
      <c r="Z1042" s="82"/>
    </row>
    <row r="1043" ht="11.25" customHeight="1">
      <c r="A1043" s="82" t="s">
        <v>2625</v>
      </c>
      <c r="B1043" s="82" t="s">
        <v>497</v>
      </c>
      <c r="C1043" s="82" t="s">
        <v>2626</v>
      </c>
      <c r="D1043" s="82"/>
      <c r="E1043" s="82"/>
      <c r="F1043" s="82"/>
      <c r="G1043" s="82"/>
      <c r="H1043" s="82"/>
      <c r="I1043" s="82"/>
      <c r="J1043" s="82"/>
      <c r="K1043" s="82"/>
      <c r="L1043" s="82"/>
      <c r="M1043" s="82"/>
      <c r="N1043" s="82"/>
      <c r="O1043" s="82"/>
      <c r="P1043" s="82"/>
      <c r="Q1043" s="82"/>
      <c r="R1043" s="82"/>
      <c r="S1043" s="82"/>
      <c r="T1043" s="82"/>
      <c r="U1043" s="82"/>
      <c r="V1043" s="82"/>
      <c r="W1043" s="82"/>
      <c r="X1043" s="82"/>
      <c r="Y1043" s="82"/>
      <c r="Z1043" s="82"/>
    </row>
    <row r="1044" ht="11.25" customHeight="1">
      <c r="A1044" s="82" t="s">
        <v>2627</v>
      </c>
      <c r="B1044" s="82" t="s">
        <v>1382</v>
      </c>
      <c r="C1044" s="82" t="s">
        <v>2628</v>
      </c>
      <c r="D1044" s="82"/>
      <c r="E1044" s="82"/>
      <c r="F1044" s="82"/>
      <c r="G1044" s="82"/>
      <c r="H1044" s="82"/>
      <c r="I1044" s="82"/>
      <c r="J1044" s="82"/>
      <c r="K1044" s="82"/>
      <c r="L1044" s="82"/>
      <c r="M1044" s="82"/>
      <c r="N1044" s="82"/>
      <c r="O1044" s="82"/>
      <c r="P1044" s="82"/>
      <c r="Q1044" s="82"/>
      <c r="R1044" s="82"/>
      <c r="S1044" s="82"/>
      <c r="T1044" s="82"/>
      <c r="U1044" s="82"/>
      <c r="V1044" s="82"/>
      <c r="W1044" s="82"/>
      <c r="X1044" s="82"/>
      <c r="Y1044" s="82"/>
      <c r="Z1044" s="82"/>
    </row>
    <row r="1045" ht="11.25" customHeight="1">
      <c r="A1045" s="83" t="s">
        <v>2629</v>
      </c>
      <c r="B1045" s="83" t="s">
        <v>2630</v>
      </c>
      <c r="C1045" s="84" t="s">
        <v>2631</v>
      </c>
      <c r="D1045" s="82"/>
      <c r="E1045" s="82"/>
      <c r="F1045" s="82"/>
      <c r="G1045" s="82"/>
      <c r="H1045" s="82"/>
      <c r="I1045" s="82"/>
      <c r="J1045" s="82"/>
      <c r="K1045" s="82"/>
      <c r="L1045" s="82"/>
      <c r="M1045" s="82"/>
      <c r="N1045" s="82"/>
      <c r="O1045" s="82"/>
      <c r="P1045" s="82"/>
      <c r="Q1045" s="82"/>
      <c r="R1045" s="82"/>
      <c r="S1045" s="82"/>
      <c r="T1045" s="82"/>
      <c r="U1045" s="82"/>
      <c r="V1045" s="82"/>
      <c r="W1045" s="82"/>
      <c r="X1045" s="82"/>
      <c r="Y1045" s="82"/>
      <c r="Z1045" s="82"/>
    </row>
    <row r="1046" ht="11.25" customHeight="1">
      <c r="A1046" s="83" t="s">
        <v>2632</v>
      </c>
      <c r="B1046" s="83" t="s">
        <v>1767</v>
      </c>
      <c r="C1046" s="84" t="s">
        <v>2633</v>
      </c>
      <c r="D1046" s="82"/>
      <c r="E1046" s="82"/>
      <c r="F1046" s="82"/>
      <c r="G1046" s="82"/>
      <c r="H1046" s="82"/>
      <c r="I1046" s="82"/>
      <c r="J1046" s="82"/>
      <c r="K1046" s="82"/>
      <c r="L1046" s="82"/>
      <c r="M1046" s="82"/>
      <c r="N1046" s="82"/>
      <c r="O1046" s="82"/>
      <c r="P1046" s="82"/>
      <c r="Q1046" s="82"/>
      <c r="R1046" s="82"/>
      <c r="S1046" s="82"/>
      <c r="T1046" s="82"/>
      <c r="U1046" s="82"/>
      <c r="V1046" s="82"/>
      <c r="W1046" s="82"/>
      <c r="X1046" s="82"/>
      <c r="Y1046" s="82"/>
      <c r="Z1046" s="82"/>
    </row>
    <row r="1047" ht="11.25" customHeight="1">
      <c r="A1047" s="82" t="s">
        <v>2634</v>
      </c>
      <c r="B1047" s="82" t="s">
        <v>301</v>
      </c>
      <c r="C1047" s="82" t="s">
        <v>2635</v>
      </c>
      <c r="D1047" s="82"/>
      <c r="E1047" s="82"/>
      <c r="F1047" s="82"/>
      <c r="G1047" s="82"/>
      <c r="H1047" s="82"/>
      <c r="I1047" s="82"/>
      <c r="J1047" s="82"/>
      <c r="K1047" s="82"/>
      <c r="L1047" s="82"/>
      <c r="M1047" s="82"/>
      <c r="N1047" s="82"/>
      <c r="O1047" s="82"/>
      <c r="P1047" s="82"/>
      <c r="Q1047" s="82"/>
      <c r="R1047" s="82"/>
      <c r="S1047" s="82"/>
      <c r="T1047" s="82"/>
      <c r="U1047" s="82"/>
      <c r="V1047" s="82"/>
      <c r="W1047" s="82"/>
      <c r="X1047" s="82"/>
      <c r="Y1047" s="82"/>
      <c r="Z1047" s="82"/>
    </row>
    <row r="1048" ht="11.25" customHeight="1">
      <c r="A1048" s="83" t="s">
        <v>2636</v>
      </c>
      <c r="B1048" s="83" t="s">
        <v>1263</v>
      </c>
      <c r="C1048" s="84" t="s">
        <v>2637</v>
      </c>
      <c r="D1048" s="82"/>
      <c r="E1048" s="82"/>
      <c r="F1048" s="82"/>
      <c r="G1048" s="82"/>
      <c r="H1048" s="82"/>
      <c r="I1048" s="82"/>
      <c r="J1048" s="82"/>
      <c r="K1048" s="82"/>
      <c r="L1048" s="82"/>
      <c r="M1048" s="82"/>
      <c r="N1048" s="82"/>
      <c r="O1048" s="82"/>
      <c r="P1048" s="82"/>
      <c r="Q1048" s="82"/>
      <c r="R1048" s="82"/>
      <c r="S1048" s="82"/>
      <c r="T1048" s="82"/>
      <c r="U1048" s="82"/>
      <c r="V1048" s="82"/>
      <c r="W1048" s="82"/>
      <c r="X1048" s="82"/>
      <c r="Y1048" s="82"/>
      <c r="Z1048" s="82"/>
    </row>
    <row r="1049" ht="11.25" customHeight="1">
      <c r="A1049" s="83" t="s">
        <v>2638</v>
      </c>
      <c r="B1049" s="83" t="s">
        <v>2298</v>
      </c>
      <c r="C1049" s="84" t="s">
        <v>2639</v>
      </c>
      <c r="D1049" s="82"/>
      <c r="E1049" s="82"/>
      <c r="F1049" s="82"/>
      <c r="G1049" s="82"/>
      <c r="H1049" s="82"/>
      <c r="I1049" s="82"/>
      <c r="J1049" s="82"/>
      <c r="K1049" s="82"/>
      <c r="L1049" s="82"/>
      <c r="M1049" s="82"/>
      <c r="N1049" s="82"/>
      <c r="O1049" s="82"/>
      <c r="P1049" s="82"/>
      <c r="Q1049" s="82"/>
      <c r="R1049" s="82"/>
      <c r="S1049" s="82"/>
      <c r="T1049" s="82"/>
      <c r="U1049" s="82"/>
      <c r="V1049" s="82"/>
      <c r="W1049" s="82"/>
      <c r="X1049" s="82"/>
      <c r="Y1049" s="82"/>
      <c r="Z1049" s="82"/>
    </row>
    <row r="1050" ht="11.25" customHeight="1">
      <c r="A1050" s="83" t="s">
        <v>2640</v>
      </c>
      <c r="B1050" s="83" t="s">
        <v>832</v>
      </c>
      <c r="C1050" s="84" t="s">
        <v>2641</v>
      </c>
      <c r="D1050" s="82"/>
      <c r="E1050" s="82"/>
      <c r="F1050" s="82"/>
      <c r="G1050" s="82"/>
      <c r="H1050" s="82"/>
      <c r="I1050" s="82"/>
      <c r="J1050" s="82"/>
      <c r="K1050" s="82"/>
      <c r="L1050" s="82"/>
      <c r="M1050" s="82"/>
      <c r="N1050" s="82"/>
      <c r="O1050" s="82"/>
      <c r="P1050" s="82"/>
      <c r="Q1050" s="82"/>
      <c r="R1050" s="82"/>
      <c r="S1050" s="82"/>
      <c r="T1050" s="82"/>
      <c r="U1050" s="82"/>
      <c r="V1050" s="82"/>
      <c r="W1050" s="82"/>
      <c r="X1050" s="82"/>
      <c r="Y1050" s="82"/>
      <c r="Z1050" s="82"/>
    </row>
    <row r="1051" ht="11.25" customHeight="1">
      <c r="A1051" s="83" t="s">
        <v>2642</v>
      </c>
      <c r="B1051" s="83" t="s">
        <v>589</v>
      </c>
      <c r="C1051" s="84" t="s">
        <v>2643</v>
      </c>
      <c r="D1051" s="82"/>
      <c r="E1051" s="82"/>
      <c r="F1051" s="82"/>
      <c r="G1051" s="82"/>
      <c r="H1051" s="82"/>
      <c r="I1051" s="82"/>
      <c r="J1051" s="82"/>
      <c r="K1051" s="82"/>
      <c r="L1051" s="82"/>
      <c r="M1051" s="82"/>
      <c r="N1051" s="82"/>
      <c r="O1051" s="82"/>
      <c r="P1051" s="82"/>
      <c r="Q1051" s="82"/>
      <c r="R1051" s="82"/>
      <c r="S1051" s="82"/>
      <c r="T1051" s="82"/>
      <c r="U1051" s="82"/>
      <c r="V1051" s="82"/>
      <c r="W1051" s="82"/>
      <c r="X1051" s="82"/>
      <c r="Y1051" s="82"/>
      <c r="Z1051" s="82"/>
    </row>
    <row r="1052" ht="11.25" customHeight="1">
      <c r="A1052" s="82" t="s">
        <v>2644</v>
      </c>
      <c r="B1052" s="82" t="s">
        <v>491</v>
      </c>
      <c r="C1052" s="82" t="s">
        <v>2645</v>
      </c>
      <c r="D1052" s="82"/>
      <c r="E1052" s="82"/>
      <c r="F1052" s="82"/>
      <c r="G1052" s="82"/>
      <c r="H1052" s="82"/>
      <c r="I1052" s="82"/>
      <c r="J1052" s="82"/>
      <c r="K1052" s="82"/>
      <c r="L1052" s="82"/>
      <c r="M1052" s="82"/>
      <c r="N1052" s="82"/>
      <c r="O1052" s="82"/>
      <c r="P1052" s="82"/>
      <c r="Q1052" s="82"/>
      <c r="R1052" s="82"/>
      <c r="S1052" s="82"/>
      <c r="T1052" s="82"/>
      <c r="U1052" s="82"/>
      <c r="V1052" s="82"/>
      <c r="W1052" s="82"/>
      <c r="X1052" s="82"/>
      <c r="Y1052" s="82"/>
      <c r="Z1052" s="82"/>
    </row>
    <row r="1053" ht="11.25" customHeight="1">
      <c r="A1053" s="83" t="s">
        <v>2646</v>
      </c>
      <c r="B1053" s="83" t="s">
        <v>1062</v>
      </c>
      <c r="C1053" s="84" t="s">
        <v>1063</v>
      </c>
      <c r="D1053" s="82"/>
      <c r="E1053" s="82"/>
      <c r="F1053" s="82"/>
      <c r="G1053" s="82"/>
      <c r="H1053" s="82"/>
      <c r="I1053" s="82"/>
      <c r="J1053" s="82"/>
      <c r="K1053" s="82"/>
      <c r="L1053" s="82"/>
      <c r="M1053" s="82"/>
      <c r="N1053" s="82"/>
      <c r="O1053" s="82"/>
      <c r="P1053" s="82"/>
      <c r="Q1053" s="82"/>
      <c r="R1053" s="82"/>
      <c r="S1053" s="82"/>
      <c r="T1053" s="82"/>
      <c r="U1053" s="82"/>
      <c r="V1053" s="82"/>
      <c r="W1053" s="82"/>
      <c r="X1053" s="82"/>
      <c r="Y1053" s="82"/>
      <c r="Z1053" s="82"/>
    </row>
    <row r="1054" ht="11.25" customHeight="1">
      <c r="A1054" s="82" t="s">
        <v>2647</v>
      </c>
      <c r="B1054" s="82" t="s">
        <v>292</v>
      </c>
      <c r="C1054" s="82" t="s">
        <v>2648</v>
      </c>
      <c r="D1054" s="82"/>
      <c r="E1054" s="82"/>
      <c r="F1054" s="82"/>
      <c r="G1054" s="82"/>
      <c r="H1054" s="82"/>
      <c r="I1054" s="82"/>
      <c r="J1054" s="82"/>
      <c r="K1054" s="82"/>
      <c r="L1054" s="82"/>
      <c r="M1054" s="82"/>
      <c r="N1054" s="82"/>
      <c r="O1054" s="82"/>
      <c r="P1054" s="82"/>
      <c r="Q1054" s="82"/>
      <c r="R1054" s="82"/>
      <c r="S1054" s="82"/>
      <c r="T1054" s="82"/>
      <c r="U1054" s="82"/>
      <c r="V1054" s="82"/>
      <c r="W1054" s="82"/>
      <c r="X1054" s="82"/>
      <c r="Y1054" s="82"/>
      <c r="Z1054" s="82"/>
    </row>
    <row r="1055" ht="11.25" customHeight="1">
      <c r="A1055" s="83" t="s">
        <v>2649</v>
      </c>
      <c r="B1055" s="83" t="s">
        <v>832</v>
      </c>
      <c r="C1055" s="84" t="s">
        <v>2650</v>
      </c>
      <c r="D1055" s="82"/>
      <c r="E1055" s="82"/>
      <c r="F1055" s="82"/>
      <c r="G1055" s="82"/>
      <c r="H1055" s="82"/>
      <c r="I1055" s="82"/>
      <c r="J1055" s="82"/>
      <c r="K1055" s="82"/>
      <c r="L1055" s="82"/>
      <c r="M1055" s="82"/>
      <c r="N1055" s="82"/>
      <c r="O1055" s="82"/>
      <c r="P1055" s="82"/>
      <c r="Q1055" s="82"/>
      <c r="R1055" s="82"/>
      <c r="S1055" s="82"/>
      <c r="T1055" s="82"/>
      <c r="U1055" s="82"/>
      <c r="V1055" s="82"/>
      <c r="W1055" s="82"/>
      <c r="X1055" s="82"/>
      <c r="Y1055" s="82"/>
      <c r="Z1055" s="82"/>
    </row>
    <row r="1056" ht="11.25" customHeight="1">
      <c r="A1056" s="82" t="s">
        <v>2651</v>
      </c>
      <c r="B1056" s="83" t="s">
        <v>342</v>
      </c>
      <c r="C1056" s="82" t="s">
        <v>2652</v>
      </c>
      <c r="D1056" s="82"/>
      <c r="E1056" s="82"/>
      <c r="F1056" s="82"/>
      <c r="G1056" s="82"/>
      <c r="H1056" s="82"/>
      <c r="I1056" s="82"/>
      <c r="J1056" s="82"/>
      <c r="K1056" s="82"/>
      <c r="L1056" s="82"/>
      <c r="M1056" s="82"/>
      <c r="N1056" s="82"/>
      <c r="O1056" s="82"/>
      <c r="P1056" s="82"/>
      <c r="Q1056" s="82"/>
      <c r="R1056" s="82"/>
      <c r="S1056" s="82"/>
      <c r="T1056" s="82"/>
      <c r="U1056" s="82"/>
      <c r="V1056" s="82"/>
      <c r="W1056" s="82"/>
      <c r="X1056" s="82"/>
      <c r="Y1056" s="82"/>
      <c r="Z1056" s="82"/>
    </row>
    <row r="1057" ht="11.25" customHeight="1">
      <c r="A1057" s="82" t="s">
        <v>2653</v>
      </c>
      <c r="B1057" s="82" t="s">
        <v>335</v>
      </c>
      <c r="C1057" s="82" t="s">
        <v>2654</v>
      </c>
      <c r="D1057" s="82"/>
      <c r="E1057" s="82"/>
      <c r="F1057" s="82"/>
      <c r="G1057" s="82"/>
      <c r="H1057" s="82"/>
      <c r="I1057" s="82"/>
      <c r="J1057" s="82"/>
      <c r="K1057" s="82"/>
      <c r="L1057" s="82"/>
      <c r="M1057" s="82"/>
      <c r="N1057" s="82"/>
      <c r="O1057" s="82"/>
      <c r="P1057" s="82"/>
      <c r="Q1057" s="82"/>
      <c r="R1057" s="82"/>
      <c r="S1057" s="82"/>
      <c r="T1057" s="82"/>
      <c r="U1057" s="82"/>
      <c r="V1057" s="82"/>
      <c r="W1057" s="82"/>
      <c r="X1057" s="82"/>
      <c r="Y1057" s="82"/>
      <c r="Z1057" s="82"/>
    </row>
    <row r="1058" ht="11.25" customHeight="1">
      <c r="A1058" s="82" t="s">
        <v>2655</v>
      </c>
      <c r="B1058" s="82" t="s">
        <v>462</v>
      </c>
      <c r="C1058" s="82" t="s">
        <v>2656</v>
      </c>
      <c r="D1058" s="82"/>
      <c r="E1058" s="82"/>
      <c r="F1058" s="82"/>
      <c r="G1058" s="82"/>
      <c r="H1058" s="82"/>
      <c r="I1058" s="82"/>
      <c r="J1058" s="82"/>
      <c r="K1058" s="82"/>
      <c r="L1058" s="82"/>
      <c r="M1058" s="82"/>
      <c r="N1058" s="82"/>
      <c r="O1058" s="82"/>
      <c r="P1058" s="82"/>
      <c r="Q1058" s="82"/>
      <c r="R1058" s="82"/>
      <c r="S1058" s="82"/>
      <c r="T1058" s="82"/>
      <c r="U1058" s="82"/>
      <c r="V1058" s="82"/>
      <c r="W1058" s="82"/>
      <c r="X1058" s="82"/>
      <c r="Y1058" s="82"/>
      <c r="Z1058" s="82"/>
    </row>
    <row r="1059" ht="11.25" customHeight="1">
      <c r="A1059" s="82" t="s">
        <v>2657</v>
      </c>
      <c r="B1059" s="82" t="s">
        <v>417</v>
      </c>
      <c r="C1059" s="82" t="s">
        <v>2658</v>
      </c>
      <c r="D1059" s="82"/>
      <c r="E1059" s="82"/>
      <c r="F1059" s="82"/>
      <c r="G1059" s="82"/>
      <c r="H1059" s="82"/>
      <c r="I1059" s="82"/>
      <c r="J1059" s="82"/>
      <c r="K1059" s="82"/>
      <c r="L1059" s="82"/>
      <c r="M1059" s="82"/>
      <c r="N1059" s="82"/>
      <c r="O1059" s="82"/>
      <c r="P1059" s="82"/>
      <c r="Q1059" s="82"/>
      <c r="R1059" s="82"/>
      <c r="S1059" s="82"/>
      <c r="T1059" s="82"/>
      <c r="U1059" s="82"/>
      <c r="V1059" s="82"/>
      <c r="W1059" s="82"/>
      <c r="X1059" s="82"/>
      <c r="Y1059" s="82"/>
      <c r="Z1059" s="82"/>
    </row>
    <row r="1060" ht="11.25" customHeight="1">
      <c r="A1060" s="82" t="s">
        <v>2659</v>
      </c>
      <c r="B1060" s="83" t="s">
        <v>342</v>
      </c>
      <c r="C1060" s="82" t="s">
        <v>2660</v>
      </c>
      <c r="D1060" s="82"/>
      <c r="E1060" s="82"/>
      <c r="F1060" s="82"/>
      <c r="G1060" s="82"/>
      <c r="H1060" s="82"/>
      <c r="I1060" s="82"/>
      <c r="J1060" s="82"/>
      <c r="K1060" s="82"/>
      <c r="L1060" s="82"/>
      <c r="M1060" s="82"/>
      <c r="N1060" s="82"/>
      <c r="O1060" s="82"/>
      <c r="P1060" s="82"/>
      <c r="Q1060" s="82"/>
      <c r="R1060" s="82"/>
      <c r="S1060" s="82"/>
      <c r="T1060" s="82"/>
      <c r="U1060" s="82"/>
      <c r="V1060" s="82"/>
      <c r="W1060" s="82"/>
      <c r="X1060" s="82"/>
      <c r="Y1060" s="82"/>
      <c r="Z1060" s="82"/>
    </row>
    <row r="1061" ht="11.25" customHeight="1">
      <c r="A1061" s="83" t="s">
        <v>2661</v>
      </c>
      <c r="B1061" s="83" t="s">
        <v>220</v>
      </c>
      <c r="C1061" s="84" t="s">
        <v>2662</v>
      </c>
      <c r="D1061" s="82"/>
      <c r="E1061" s="82"/>
      <c r="F1061" s="82"/>
      <c r="G1061" s="82"/>
      <c r="H1061" s="82"/>
      <c r="I1061" s="82"/>
      <c r="J1061" s="82"/>
      <c r="K1061" s="82"/>
      <c r="L1061" s="82"/>
      <c r="M1061" s="82"/>
      <c r="N1061" s="82"/>
      <c r="O1061" s="82"/>
      <c r="P1061" s="82"/>
      <c r="Q1061" s="82"/>
      <c r="R1061" s="82"/>
      <c r="S1061" s="82"/>
      <c r="T1061" s="82"/>
      <c r="U1061" s="82"/>
      <c r="V1061" s="82"/>
      <c r="W1061" s="82"/>
      <c r="X1061" s="82"/>
      <c r="Y1061" s="82"/>
      <c r="Z1061" s="82"/>
    </row>
    <row r="1062" ht="11.25" customHeight="1">
      <c r="A1062" s="82" t="s">
        <v>2663</v>
      </c>
      <c r="B1062" s="82" t="s">
        <v>491</v>
      </c>
      <c r="C1062" s="82" t="s">
        <v>2664</v>
      </c>
      <c r="D1062" s="82"/>
      <c r="E1062" s="82"/>
      <c r="F1062" s="82"/>
      <c r="G1062" s="82"/>
      <c r="H1062" s="82"/>
      <c r="I1062" s="82"/>
      <c r="J1062" s="82"/>
      <c r="K1062" s="82"/>
      <c r="L1062" s="82"/>
      <c r="M1062" s="82"/>
      <c r="N1062" s="82"/>
      <c r="O1062" s="82"/>
      <c r="P1062" s="82"/>
      <c r="Q1062" s="82"/>
      <c r="R1062" s="82"/>
      <c r="S1062" s="82"/>
      <c r="T1062" s="82"/>
      <c r="U1062" s="82"/>
      <c r="V1062" s="82"/>
      <c r="W1062" s="82"/>
      <c r="X1062" s="82"/>
      <c r="Y1062" s="82"/>
      <c r="Z1062" s="82"/>
    </row>
    <row r="1063" ht="11.25" customHeight="1">
      <c r="A1063" s="83" t="s">
        <v>2665</v>
      </c>
      <c r="B1063" s="83" t="s">
        <v>433</v>
      </c>
      <c r="C1063" s="84" t="s">
        <v>2666</v>
      </c>
      <c r="D1063" s="82"/>
      <c r="E1063" s="82"/>
      <c r="F1063" s="82"/>
      <c r="G1063" s="82"/>
      <c r="H1063" s="82"/>
      <c r="I1063" s="82"/>
      <c r="J1063" s="82"/>
      <c r="K1063" s="82"/>
      <c r="L1063" s="82"/>
      <c r="M1063" s="82"/>
      <c r="N1063" s="82"/>
      <c r="O1063" s="82"/>
      <c r="P1063" s="82"/>
      <c r="Q1063" s="82"/>
      <c r="R1063" s="82"/>
      <c r="S1063" s="82"/>
      <c r="T1063" s="82"/>
      <c r="U1063" s="82"/>
      <c r="V1063" s="82"/>
      <c r="W1063" s="82"/>
      <c r="X1063" s="82"/>
      <c r="Y1063" s="82"/>
      <c r="Z1063" s="82"/>
    </row>
    <row r="1064" ht="11.25" customHeight="1">
      <c r="A1064" s="83" t="s">
        <v>2667</v>
      </c>
      <c r="B1064" s="83" t="s">
        <v>2668</v>
      </c>
      <c r="C1064" s="84" t="s">
        <v>2669</v>
      </c>
      <c r="D1064" s="82"/>
      <c r="E1064" s="82"/>
      <c r="F1064" s="82"/>
      <c r="G1064" s="82"/>
      <c r="H1064" s="82"/>
      <c r="I1064" s="82"/>
      <c r="J1064" s="82"/>
      <c r="K1064" s="82"/>
      <c r="L1064" s="82"/>
      <c r="M1064" s="82"/>
      <c r="N1064" s="82"/>
      <c r="O1064" s="82"/>
      <c r="P1064" s="82"/>
      <c r="Q1064" s="82"/>
      <c r="R1064" s="82"/>
      <c r="S1064" s="82"/>
      <c r="T1064" s="82"/>
      <c r="U1064" s="82"/>
      <c r="V1064" s="82"/>
      <c r="W1064" s="82"/>
      <c r="X1064" s="82"/>
      <c r="Y1064" s="82"/>
      <c r="Z1064" s="82"/>
    </row>
    <row r="1065" ht="11.25" customHeight="1">
      <c r="A1065" s="82" t="s">
        <v>2670</v>
      </c>
      <c r="B1065" s="82" t="s">
        <v>307</v>
      </c>
      <c r="C1065" s="82" t="s">
        <v>2671</v>
      </c>
      <c r="D1065" s="82"/>
      <c r="E1065" s="82"/>
      <c r="F1065" s="82"/>
      <c r="G1065" s="82"/>
      <c r="H1065" s="82"/>
      <c r="I1065" s="82"/>
      <c r="J1065" s="82"/>
      <c r="K1065" s="82"/>
      <c r="L1065" s="82"/>
      <c r="M1065" s="82"/>
      <c r="N1065" s="82"/>
      <c r="O1065" s="82"/>
      <c r="P1065" s="82"/>
      <c r="Q1065" s="82"/>
      <c r="R1065" s="82"/>
      <c r="S1065" s="82"/>
      <c r="T1065" s="82"/>
      <c r="U1065" s="82"/>
      <c r="V1065" s="82"/>
      <c r="W1065" s="82"/>
      <c r="X1065" s="82"/>
      <c r="Y1065" s="82"/>
      <c r="Z1065" s="82"/>
    </row>
    <row r="1066" ht="11.25" customHeight="1">
      <c r="A1066" s="82" t="s">
        <v>2672</v>
      </c>
      <c r="B1066" s="83" t="s">
        <v>342</v>
      </c>
      <c r="C1066" s="82" t="s">
        <v>2673</v>
      </c>
      <c r="D1066" s="82"/>
      <c r="E1066" s="82"/>
      <c r="F1066" s="82"/>
      <c r="G1066" s="82"/>
      <c r="H1066" s="82"/>
      <c r="I1066" s="82"/>
      <c r="J1066" s="82"/>
      <c r="K1066" s="82"/>
      <c r="L1066" s="82"/>
      <c r="M1066" s="82"/>
      <c r="N1066" s="82"/>
      <c r="O1066" s="82"/>
      <c r="P1066" s="82"/>
      <c r="Q1066" s="82"/>
      <c r="R1066" s="82"/>
      <c r="S1066" s="82"/>
      <c r="T1066" s="82"/>
      <c r="U1066" s="82"/>
      <c r="V1066" s="82"/>
      <c r="W1066" s="82"/>
      <c r="X1066" s="82"/>
      <c r="Y1066" s="82"/>
      <c r="Z1066" s="82"/>
    </row>
    <row r="1067" ht="11.25" customHeight="1">
      <c r="A1067" s="83" t="s">
        <v>2674</v>
      </c>
      <c r="B1067" s="83" t="s">
        <v>2675</v>
      </c>
      <c r="C1067" s="84" t="s">
        <v>2676</v>
      </c>
      <c r="D1067" s="82"/>
      <c r="E1067" s="82"/>
      <c r="F1067" s="82"/>
      <c r="G1067" s="82"/>
      <c r="H1067" s="82"/>
      <c r="I1067" s="82"/>
      <c r="J1067" s="82"/>
      <c r="K1067" s="82"/>
      <c r="L1067" s="82"/>
      <c r="M1067" s="82"/>
      <c r="N1067" s="82"/>
      <c r="O1067" s="82"/>
      <c r="P1067" s="82"/>
      <c r="Q1067" s="82"/>
      <c r="R1067" s="82"/>
      <c r="S1067" s="82"/>
      <c r="T1067" s="82"/>
      <c r="U1067" s="82"/>
      <c r="V1067" s="82"/>
      <c r="W1067" s="82"/>
      <c r="X1067" s="82"/>
      <c r="Y1067" s="82"/>
      <c r="Z1067" s="82"/>
    </row>
    <row r="1068" ht="11.25" customHeight="1">
      <c r="A1068" s="82" t="s">
        <v>2677</v>
      </c>
      <c r="B1068" s="82" t="s">
        <v>361</v>
      </c>
      <c r="C1068" s="82" t="s">
        <v>2678</v>
      </c>
      <c r="D1068" s="82"/>
      <c r="E1068" s="82"/>
      <c r="F1068" s="82"/>
      <c r="G1068" s="82"/>
      <c r="H1068" s="82"/>
      <c r="I1068" s="82"/>
      <c r="J1068" s="82"/>
      <c r="K1068" s="82"/>
      <c r="L1068" s="82"/>
      <c r="M1068" s="82"/>
      <c r="N1068" s="82"/>
      <c r="O1068" s="82"/>
      <c r="P1068" s="82"/>
      <c r="Q1068" s="82"/>
      <c r="R1068" s="82"/>
      <c r="S1068" s="82"/>
      <c r="T1068" s="82"/>
      <c r="U1068" s="82"/>
      <c r="V1068" s="82"/>
      <c r="W1068" s="82"/>
      <c r="X1068" s="82"/>
      <c r="Y1068" s="82"/>
      <c r="Z1068" s="82"/>
    </row>
    <row r="1069" ht="11.25" customHeight="1">
      <c r="A1069" s="82" t="s">
        <v>2679</v>
      </c>
      <c r="B1069" s="82" t="s">
        <v>335</v>
      </c>
      <c r="C1069" s="82" t="s">
        <v>2654</v>
      </c>
      <c r="D1069" s="82"/>
      <c r="E1069" s="82"/>
      <c r="F1069" s="82"/>
      <c r="G1069" s="82"/>
      <c r="H1069" s="82"/>
      <c r="I1069" s="82"/>
      <c r="J1069" s="82"/>
      <c r="K1069" s="82"/>
      <c r="L1069" s="82"/>
      <c r="M1069" s="82"/>
      <c r="N1069" s="82"/>
      <c r="O1069" s="82"/>
      <c r="P1069" s="82"/>
      <c r="Q1069" s="82"/>
      <c r="R1069" s="82"/>
      <c r="S1069" s="82"/>
      <c r="T1069" s="82"/>
      <c r="U1069" s="82"/>
      <c r="V1069" s="82"/>
      <c r="W1069" s="82"/>
      <c r="X1069" s="82"/>
      <c r="Y1069" s="82"/>
      <c r="Z1069" s="82"/>
    </row>
    <row r="1070" ht="11.25" customHeight="1">
      <c r="A1070" s="82" t="s">
        <v>2680</v>
      </c>
      <c r="B1070" s="82" t="s">
        <v>757</v>
      </c>
      <c r="C1070" s="82" t="s">
        <v>2681</v>
      </c>
      <c r="D1070" s="82"/>
      <c r="E1070" s="82"/>
      <c r="F1070" s="82"/>
      <c r="G1070" s="82"/>
      <c r="H1070" s="82"/>
      <c r="I1070" s="82"/>
      <c r="J1070" s="82"/>
      <c r="K1070" s="82"/>
      <c r="L1070" s="82"/>
      <c r="M1070" s="82"/>
      <c r="N1070" s="82"/>
      <c r="O1070" s="82"/>
      <c r="P1070" s="82"/>
      <c r="Q1070" s="82"/>
      <c r="R1070" s="82"/>
      <c r="S1070" s="82"/>
      <c r="T1070" s="82"/>
      <c r="U1070" s="82"/>
      <c r="V1070" s="82"/>
      <c r="W1070" s="82"/>
      <c r="X1070" s="82"/>
      <c r="Y1070" s="82"/>
      <c r="Z1070" s="82"/>
    </row>
    <row r="1071" ht="11.25" customHeight="1">
      <c r="A1071" s="83" t="s">
        <v>2682</v>
      </c>
      <c r="B1071" s="83" t="s">
        <v>697</v>
      </c>
      <c r="C1071" s="84" t="s">
        <v>2683</v>
      </c>
      <c r="D1071" s="82"/>
      <c r="E1071" s="82"/>
      <c r="F1071" s="82"/>
      <c r="G1071" s="82"/>
      <c r="H1071" s="82"/>
      <c r="I1071" s="82"/>
      <c r="J1071" s="82"/>
      <c r="K1071" s="82"/>
      <c r="L1071" s="82"/>
      <c r="M1071" s="82"/>
      <c r="N1071" s="82"/>
      <c r="O1071" s="82"/>
      <c r="P1071" s="82"/>
      <c r="Q1071" s="82"/>
      <c r="R1071" s="82"/>
      <c r="S1071" s="82"/>
      <c r="T1071" s="82"/>
      <c r="U1071" s="82"/>
      <c r="V1071" s="82"/>
      <c r="W1071" s="82"/>
      <c r="X1071" s="82"/>
      <c r="Y1071" s="82"/>
      <c r="Z1071" s="82"/>
    </row>
    <row r="1072" ht="11.25" customHeight="1">
      <c r="A1072" s="83" t="s">
        <v>2684</v>
      </c>
      <c r="B1072" s="83" t="s">
        <v>2685</v>
      </c>
      <c r="C1072" s="84" t="s">
        <v>2686</v>
      </c>
      <c r="D1072" s="82"/>
      <c r="E1072" s="82"/>
      <c r="F1072" s="82"/>
      <c r="G1072" s="82"/>
      <c r="H1072" s="82"/>
      <c r="I1072" s="82"/>
      <c r="J1072" s="82"/>
      <c r="K1072" s="82"/>
      <c r="L1072" s="82"/>
      <c r="M1072" s="82"/>
      <c r="N1072" s="82"/>
      <c r="O1072" s="82"/>
      <c r="P1072" s="82"/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</row>
    <row r="1073" ht="11.25" customHeight="1">
      <c r="A1073" s="83" t="s">
        <v>2687</v>
      </c>
      <c r="B1073" s="83" t="s">
        <v>2688</v>
      </c>
      <c r="C1073" s="84" t="s">
        <v>2689</v>
      </c>
      <c r="D1073" s="82"/>
      <c r="E1073" s="82"/>
      <c r="F1073" s="82"/>
      <c r="G1073" s="82"/>
      <c r="H1073" s="82"/>
      <c r="I1073" s="82"/>
      <c r="J1073" s="82"/>
      <c r="K1073" s="82"/>
      <c r="L1073" s="82"/>
      <c r="M1073" s="82"/>
      <c r="N1073" s="82"/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</row>
    <row r="1074" ht="11.25" customHeight="1">
      <c r="A1074" s="83" t="s">
        <v>2690</v>
      </c>
      <c r="B1074" s="83" t="s">
        <v>433</v>
      </c>
      <c r="C1074" s="84" t="s">
        <v>2691</v>
      </c>
      <c r="D1074" s="82"/>
      <c r="E1074" s="82"/>
      <c r="F1074" s="82"/>
      <c r="G1074" s="82"/>
      <c r="H1074" s="82"/>
      <c r="I1074" s="82"/>
      <c r="J1074" s="82"/>
      <c r="K1074" s="82"/>
      <c r="L1074" s="82"/>
      <c r="M1074" s="82"/>
      <c r="N1074" s="82"/>
      <c r="O1074" s="82"/>
      <c r="P1074" s="82"/>
      <c r="Q1074" s="82"/>
      <c r="R1074" s="82"/>
      <c r="S1074" s="82"/>
      <c r="T1074" s="82"/>
      <c r="U1074" s="82"/>
      <c r="V1074" s="82"/>
      <c r="W1074" s="82"/>
      <c r="X1074" s="82"/>
      <c r="Y1074" s="82"/>
      <c r="Z1074" s="82"/>
    </row>
    <row r="1075" ht="11.25" customHeight="1">
      <c r="A1075" s="83" t="s">
        <v>2692</v>
      </c>
      <c r="B1075" s="83" t="s">
        <v>73</v>
      </c>
      <c r="C1075" s="84" t="s">
        <v>2691</v>
      </c>
      <c r="D1075" s="82"/>
      <c r="E1075" s="82"/>
      <c r="F1075" s="82"/>
      <c r="G1075" s="82"/>
      <c r="H1075" s="82"/>
      <c r="I1075" s="82"/>
      <c r="J1075" s="82"/>
      <c r="K1075" s="82"/>
      <c r="L1075" s="82"/>
      <c r="M1075" s="82"/>
      <c r="N1075" s="82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</row>
    <row r="1076" ht="11.25" customHeight="1">
      <c r="A1076" s="83" t="s">
        <v>2693</v>
      </c>
      <c r="B1076" s="83" t="s">
        <v>2423</v>
      </c>
      <c r="C1076" s="84" t="s">
        <v>2694</v>
      </c>
      <c r="D1076" s="82"/>
      <c r="E1076" s="82"/>
      <c r="F1076" s="82"/>
      <c r="G1076" s="82"/>
      <c r="H1076" s="82"/>
      <c r="I1076" s="82"/>
      <c r="J1076" s="82"/>
      <c r="K1076" s="82"/>
      <c r="L1076" s="82"/>
      <c r="M1076" s="82"/>
      <c r="N1076" s="82"/>
      <c r="O1076" s="82"/>
      <c r="P1076" s="82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</row>
    <row r="1077" ht="11.25" customHeight="1">
      <c r="A1077" s="82" t="s">
        <v>2695</v>
      </c>
      <c r="B1077" s="82" t="s">
        <v>307</v>
      </c>
      <c r="C1077" s="82" t="s">
        <v>2696</v>
      </c>
      <c r="D1077" s="82"/>
      <c r="E1077" s="82"/>
      <c r="F1077" s="82"/>
      <c r="G1077" s="82"/>
      <c r="H1077" s="82"/>
      <c r="I1077" s="82"/>
      <c r="J1077" s="82"/>
      <c r="K1077" s="82"/>
      <c r="L1077" s="82"/>
      <c r="M1077" s="82"/>
      <c r="N1077" s="82"/>
      <c r="O1077" s="82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  <c r="Z1077" s="82"/>
    </row>
    <row r="1078" ht="11.25" customHeight="1">
      <c r="A1078" s="82" t="s">
        <v>2697</v>
      </c>
      <c r="B1078" s="82" t="s">
        <v>335</v>
      </c>
      <c r="C1078" s="82" t="s">
        <v>2698</v>
      </c>
      <c r="D1078" s="82"/>
      <c r="E1078" s="82"/>
      <c r="F1078" s="82"/>
      <c r="G1078" s="82"/>
      <c r="H1078" s="82"/>
      <c r="I1078" s="82"/>
      <c r="J1078" s="82"/>
      <c r="K1078" s="82"/>
      <c r="L1078" s="82"/>
      <c r="M1078" s="82"/>
      <c r="N1078" s="82"/>
      <c r="O1078" s="82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  <c r="Z1078" s="82"/>
    </row>
    <row r="1079" ht="11.25" customHeight="1">
      <c r="A1079" s="83" t="s">
        <v>2699</v>
      </c>
      <c r="B1079" s="83" t="s">
        <v>245</v>
      </c>
      <c r="C1079" s="84" t="s">
        <v>2700</v>
      </c>
      <c r="D1079" s="82"/>
      <c r="E1079" s="82"/>
      <c r="F1079" s="82"/>
      <c r="G1079" s="82"/>
      <c r="H1079" s="82"/>
      <c r="I1079" s="82"/>
      <c r="J1079" s="82"/>
      <c r="K1079" s="82"/>
      <c r="L1079" s="82"/>
      <c r="M1079" s="82"/>
      <c r="N1079" s="82"/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</row>
    <row r="1080" ht="11.25" customHeight="1">
      <c r="A1080" s="82" t="s">
        <v>2701</v>
      </c>
      <c r="B1080" s="82" t="s">
        <v>2702</v>
      </c>
      <c r="C1080" s="82" t="s">
        <v>2703</v>
      </c>
      <c r="D1080" s="82"/>
      <c r="E1080" s="82"/>
      <c r="F1080" s="82"/>
      <c r="G1080" s="82"/>
      <c r="H1080" s="82"/>
      <c r="I1080" s="82"/>
      <c r="J1080" s="82"/>
      <c r="K1080" s="82"/>
      <c r="L1080" s="82"/>
      <c r="M1080" s="82"/>
      <c r="N1080" s="82"/>
      <c r="O1080" s="82"/>
      <c r="P1080" s="82"/>
      <c r="Q1080" s="82"/>
      <c r="R1080" s="82"/>
      <c r="S1080" s="82"/>
      <c r="T1080" s="82"/>
      <c r="U1080" s="82"/>
      <c r="V1080" s="82"/>
      <c r="W1080" s="82"/>
      <c r="X1080" s="82"/>
      <c r="Y1080" s="82"/>
      <c r="Z1080" s="82"/>
    </row>
    <row r="1081" ht="11.25" customHeight="1">
      <c r="A1081" s="83" t="s">
        <v>2704</v>
      </c>
      <c r="B1081" s="83" t="s">
        <v>2705</v>
      </c>
      <c r="C1081" s="84" t="s">
        <v>2706</v>
      </c>
      <c r="D1081" s="82"/>
      <c r="E1081" s="82"/>
      <c r="F1081" s="82"/>
      <c r="G1081" s="82"/>
      <c r="H1081" s="82"/>
      <c r="I1081" s="82"/>
      <c r="J1081" s="82"/>
      <c r="K1081" s="82"/>
      <c r="L1081" s="82"/>
      <c r="M1081" s="82"/>
      <c r="N1081" s="82"/>
      <c r="O1081" s="82"/>
      <c r="P1081" s="82"/>
      <c r="Q1081" s="82"/>
      <c r="R1081" s="82"/>
      <c r="S1081" s="82"/>
      <c r="T1081" s="82"/>
      <c r="U1081" s="82"/>
      <c r="V1081" s="82"/>
      <c r="W1081" s="82"/>
      <c r="X1081" s="82"/>
      <c r="Y1081" s="82"/>
      <c r="Z1081" s="82"/>
    </row>
    <row r="1082" ht="11.25" customHeight="1">
      <c r="A1082" s="83" t="s">
        <v>2707</v>
      </c>
      <c r="B1082" s="83" t="s">
        <v>1959</v>
      </c>
      <c r="C1082" s="84" t="s">
        <v>2708</v>
      </c>
      <c r="D1082" s="82"/>
      <c r="E1082" s="82"/>
      <c r="F1082" s="82"/>
      <c r="G1082" s="82"/>
      <c r="H1082" s="82"/>
      <c r="I1082" s="82"/>
      <c r="J1082" s="8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</row>
    <row r="1083" ht="11.25" customHeight="1">
      <c r="A1083" s="82" t="s">
        <v>2709</v>
      </c>
      <c r="B1083" s="82" t="s">
        <v>307</v>
      </c>
      <c r="C1083" s="82" t="s">
        <v>2710</v>
      </c>
      <c r="D1083" s="82"/>
      <c r="E1083" s="82"/>
      <c r="F1083" s="82"/>
      <c r="G1083" s="82"/>
      <c r="H1083" s="82"/>
      <c r="I1083" s="82"/>
      <c r="J1083" s="82"/>
      <c r="K1083" s="82"/>
      <c r="L1083" s="82"/>
      <c r="M1083" s="82"/>
      <c r="N1083" s="82"/>
      <c r="O1083" s="82"/>
      <c r="P1083" s="82"/>
      <c r="Q1083" s="82"/>
      <c r="R1083" s="82"/>
      <c r="S1083" s="82"/>
      <c r="T1083" s="82"/>
      <c r="U1083" s="82"/>
      <c r="V1083" s="82"/>
      <c r="W1083" s="82"/>
      <c r="X1083" s="82"/>
      <c r="Y1083" s="82"/>
      <c r="Z1083" s="82"/>
    </row>
    <row r="1084" ht="11.25" customHeight="1">
      <c r="A1084" s="83" t="s">
        <v>2711</v>
      </c>
      <c r="B1084" s="83" t="s">
        <v>1990</v>
      </c>
      <c r="C1084" s="84" t="s">
        <v>2712</v>
      </c>
      <c r="D1084" s="82"/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  <c r="O1084" s="82"/>
      <c r="P1084" s="82"/>
      <c r="Q1084" s="82"/>
      <c r="R1084" s="82"/>
      <c r="S1084" s="82"/>
      <c r="T1084" s="82"/>
      <c r="U1084" s="82"/>
      <c r="V1084" s="82"/>
      <c r="W1084" s="82"/>
      <c r="X1084" s="82"/>
      <c r="Y1084" s="82"/>
      <c r="Z1084" s="82"/>
    </row>
    <row r="1085" ht="11.25" customHeight="1">
      <c r="A1085" s="83" t="s">
        <v>2713</v>
      </c>
      <c r="B1085" s="83" t="s">
        <v>2714</v>
      </c>
      <c r="C1085" s="84" t="s">
        <v>2715</v>
      </c>
      <c r="D1085" s="82"/>
      <c r="E1085" s="82"/>
      <c r="F1085" s="82"/>
      <c r="G1085" s="82"/>
      <c r="H1085" s="82"/>
      <c r="I1085" s="82"/>
      <c r="J1085" s="82"/>
      <c r="K1085" s="82"/>
      <c r="L1085" s="82"/>
      <c r="M1085" s="82"/>
      <c r="N1085" s="82"/>
      <c r="O1085" s="82"/>
      <c r="P1085" s="82"/>
      <c r="Q1085" s="82"/>
      <c r="R1085" s="82"/>
      <c r="S1085" s="82"/>
      <c r="T1085" s="82"/>
      <c r="U1085" s="82"/>
      <c r="V1085" s="82"/>
      <c r="W1085" s="82"/>
      <c r="X1085" s="82"/>
      <c r="Y1085" s="82"/>
      <c r="Z1085" s="82"/>
    </row>
    <row r="1086" ht="11.25" customHeight="1">
      <c r="A1086" s="83" t="s">
        <v>2716</v>
      </c>
      <c r="B1086" s="83" t="s">
        <v>2022</v>
      </c>
      <c r="C1086" s="84" t="s">
        <v>2717</v>
      </c>
      <c r="D1086" s="82"/>
      <c r="E1086" s="82"/>
      <c r="F1086" s="82"/>
      <c r="G1086" s="82"/>
      <c r="H1086" s="82"/>
      <c r="I1086" s="82"/>
      <c r="J1086" s="82"/>
      <c r="K1086" s="82"/>
      <c r="L1086" s="82"/>
      <c r="M1086" s="82"/>
      <c r="N1086" s="82"/>
      <c r="O1086" s="82"/>
      <c r="P1086" s="82"/>
      <c r="Q1086" s="82"/>
      <c r="R1086" s="82"/>
      <c r="S1086" s="82"/>
      <c r="T1086" s="82"/>
      <c r="U1086" s="82"/>
      <c r="V1086" s="82"/>
      <c r="W1086" s="82"/>
      <c r="X1086" s="82"/>
      <c r="Y1086" s="82"/>
      <c r="Z1086" s="82"/>
    </row>
    <row r="1087" ht="11.25" customHeight="1">
      <c r="A1087" s="83" t="s">
        <v>2718</v>
      </c>
      <c r="B1087" s="83" t="s">
        <v>531</v>
      </c>
      <c r="C1087" s="84" t="s">
        <v>2719</v>
      </c>
      <c r="D1087" s="82"/>
      <c r="E1087" s="82"/>
      <c r="F1087" s="82"/>
      <c r="G1087" s="82"/>
      <c r="H1087" s="82"/>
      <c r="I1087" s="82"/>
      <c r="J1087" s="82"/>
      <c r="K1087" s="82"/>
      <c r="L1087" s="82"/>
      <c r="M1087" s="82"/>
      <c r="N1087" s="82"/>
      <c r="O1087" s="82"/>
      <c r="P1087" s="82"/>
      <c r="Q1087" s="82"/>
      <c r="R1087" s="82"/>
      <c r="S1087" s="82"/>
      <c r="T1087" s="82"/>
      <c r="U1087" s="82"/>
      <c r="V1087" s="82"/>
      <c r="W1087" s="82"/>
      <c r="X1087" s="82"/>
      <c r="Y1087" s="82"/>
      <c r="Z1087" s="82"/>
    </row>
    <row r="1088" ht="11.25" customHeight="1">
      <c r="A1088" s="83" t="s">
        <v>2720</v>
      </c>
      <c r="B1088" s="83" t="s">
        <v>2705</v>
      </c>
      <c r="C1088" s="84" t="s">
        <v>2721</v>
      </c>
      <c r="D1088" s="82"/>
      <c r="E1088" s="82"/>
      <c r="F1088" s="82"/>
      <c r="G1088" s="82"/>
      <c r="H1088" s="82"/>
      <c r="I1088" s="82"/>
      <c r="J1088" s="82"/>
      <c r="K1088" s="82"/>
      <c r="L1088" s="82"/>
      <c r="M1088" s="82"/>
      <c r="N1088" s="82"/>
      <c r="O1088" s="82"/>
      <c r="P1088" s="82"/>
      <c r="Q1088" s="82"/>
      <c r="R1088" s="82"/>
      <c r="S1088" s="82"/>
      <c r="T1088" s="82"/>
      <c r="U1088" s="82"/>
      <c r="V1088" s="82"/>
      <c r="W1088" s="82"/>
      <c r="X1088" s="82"/>
      <c r="Y1088" s="82"/>
      <c r="Z1088" s="82"/>
    </row>
    <row r="1089" ht="11.25" customHeight="1">
      <c r="A1089" s="83" t="s">
        <v>2722</v>
      </c>
      <c r="B1089" s="83" t="s">
        <v>1880</v>
      </c>
      <c r="C1089" s="84" t="s">
        <v>2723</v>
      </c>
      <c r="D1089" s="82"/>
      <c r="E1089" s="82"/>
      <c r="F1089" s="82"/>
      <c r="G1089" s="82"/>
      <c r="H1089" s="82"/>
      <c r="I1089" s="82"/>
      <c r="J1089" s="82"/>
      <c r="K1089" s="82"/>
      <c r="L1089" s="82"/>
      <c r="M1089" s="82"/>
      <c r="N1089" s="82"/>
      <c r="O1089" s="82"/>
      <c r="P1089" s="82"/>
      <c r="Q1089" s="82"/>
      <c r="R1089" s="82"/>
      <c r="S1089" s="82"/>
      <c r="T1089" s="82"/>
      <c r="U1089" s="82"/>
      <c r="V1089" s="82"/>
      <c r="W1089" s="82"/>
      <c r="X1089" s="82"/>
      <c r="Y1089" s="82"/>
      <c r="Z1089" s="82"/>
    </row>
    <row r="1090" ht="11.25" customHeight="1">
      <c r="A1090" s="83" t="s">
        <v>2724</v>
      </c>
      <c r="B1090" s="83" t="s">
        <v>1959</v>
      </c>
      <c r="C1090" s="84" t="s">
        <v>2725</v>
      </c>
      <c r="D1090" s="82"/>
      <c r="E1090" s="82"/>
      <c r="F1090" s="82"/>
      <c r="G1090" s="82"/>
      <c r="H1090" s="82"/>
      <c r="I1090" s="82"/>
      <c r="J1090" s="82"/>
      <c r="K1090" s="82"/>
      <c r="L1090" s="82"/>
      <c r="M1090" s="82"/>
      <c r="N1090" s="82"/>
      <c r="O1090" s="82"/>
      <c r="P1090" s="82"/>
      <c r="Q1090" s="82"/>
      <c r="R1090" s="82"/>
      <c r="S1090" s="82"/>
      <c r="T1090" s="82"/>
      <c r="U1090" s="82"/>
      <c r="V1090" s="82"/>
      <c r="W1090" s="82"/>
      <c r="X1090" s="82"/>
      <c r="Y1090" s="82"/>
      <c r="Z1090" s="82"/>
    </row>
    <row r="1091" ht="11.25" customHeight="1">
      <c r="A1091" s="82" t="s">
        <v>2726</v>
      </c>
      <c r="B1091" s="82" t="s">
        <v>335</v>
      </c>
      <c r="C1091" s="82" t="s">
        <v>2727</v>
      </c>
      <c r="D1091" s="82"/>
      <c r="E1091" s="82"/>
      <c r="F1091" s="82"/>
      <c r="G1091" s="82"/>
      <c r="H1091" s="82"/>
      <c r="I1091" s="82"/>
      <c r="J1091" s="82"/>
      <c r="K1091" s="82"/>
      <c r="L1091" s="82"/>
      <c r="M1091" s="82"/>
      <c r="N1091" s="82"/>
      <c r="O1091" s="82"/>
      <c r="P1091" s="82"/>
      <c r="Q1091" s="82"/>
      <c r="R1091" s="82"/>
      <c r="S1091" s="82"/>
      <c r="T1091" s="82"/>
      <c r="U1091" s="82"/>
      <c r="V1091" s="82"/>
      <c r="W1091" s="82"/>
      <c r="X1091" s="82"/>
      <c r="Y1091" s="82"/>
      <c r="Z1091" s="82"/>
    </row>
    <row r="1092" ht="11.25" customHeight="1">
      <c r="A1092" s="83" t="s">
        <v>2728</v>
      </c>
      <c r="B1092" s="83" t="s">
        <v>1297</v>
      </c>
      <c r="C1092" s="84" t="s">
        <v>2729</v>
      </c>
      <c r="D1092" s="82"/>
      <c r="E1092" s="82"/>
      <c r="F1092" s="82"/>
      <c r="G1092" s="82"/>
      <c r="H1092" s="82"/>
      <c r="I1092" s="82"/>
      <c r="J1092" s="82"/>
      <c r="K1092" s="82"/>
      <c r="L1092" s="82"/>
      <c r="M1092" s="82"/>
      <c r="N1092" s="82"/>
      <c r="O1092" s="82"/>
      <c r="P1092" s="82"/>
      <c r="Q1092" s="82"/>
      <c r="R1092" s="82"/>
      <c r="S1092" s="82"/>
      <c r="T1092" s="82"/>
      <c r="U1092" s="82"/>
      <c r="V1092" s="82"/>
      <c r="W1092" s="82"/>
      <c r="X1092" s="82"/>
      <c r="Y1092" s="82"/>
      <c r="Z1092" s="82"/>
    </row>
    <row r="1093" ht="11.25" customHeight="1">
      <c r="A1093" s="83" t="s">
        <v>2730</v>
      </c>
      <c r="B1093" s="83" t="s">
        <v>1930</v>
      </c>
      <c r="C1093" s="84" t="s">
        <v>2731</v>
      </c>
      <c r="D1093" s="82"/>
      <c r="E1093" s="82"/>
      <c r="F1093" s="82"/>
      <c r="G1093" s="82"/>
      <c r="H1093" s="82"/>
      <c r="I1093" s="82"/>
      <c r="J1093" s="82"/>
      <c r="K1093" s="82"/>
      <c r="L1093" s="82"/>
      <c r="M1093" s="82"/>
      <c r="N1093" s="82"/>
      <c r="O1093" s="82"/>
      <c r="P1093" s="82"/>
      <c r="Q1093" s="82"/>
      <c r="R1093" s="82"/>
      <c r="S1093" s="82"/>
      <c r="T1093" s="82"/>
      <c r="U1093" s="82"/>
      <c r="V1093" s="82"/>
      <c r="W1093" s="82"/>
      <c r="X1093" s="82"/>
      <c r="Y1093" s="82"/>
      <c r="Z1093" s="82"/>
    </row>
    <row r="1094" ht="11.25" customHeight="1">
      <c r="A1094" s="83" t="s">
        <v>2732</v>
      </c>
      <c r="B1094" s="83" t="s">
        <v>2733</v>
      </c>
      <c r="C1094" s="84" t="s">
        <v>2734</v>
      </c>
      <c r="D1094" s="82"/>
      <c r="E1094" s="82"/>
      <c r="F1094" s="82"/>
      <c r="G1094" s="82"/>
      <c r="H1094" s="82"/>
      <c r="I1094" s="82"/>
      <c r="J1094" s="82"/>
      <c r="K1094" s="82"/>
      <c r="L1094" s="82"/>
      <c r="M1094" s="82"/>
      <c r="N1094" s="82"/>
      <c r="O1094" s="82"/>
      <c r="P1094" s="82"/>
      <c r="Q1094" s="82"/>
      <c r="R1094" s="82"/>
      <c r="S1094" s="82"/>
      <c r="T1094" s="82"/>
      <c r="U1094" s="82"/>
      <c r="V1094" s="82"/>
      <c r="W1094" s="82"/>
      <c r="X1094" s="82"/>
      <c r="Y1094" s="82"/>
      <c r="Z1094" s="82"/>
    </row>
    <row r="1095" ht="11.25" customHeight="1">
      <c r="A1095" s="83" t="s">
        <v>2735</v>
      </c>
      <c r="B1095" s="83" t="s">
        <v>1959</v>
      </c>
      <c r="C1095" s="84" t="s">
        <v>2736</v>
      </c>
      <c r="D1095" s="82"/>
      <c r="E1095" s="82"/>
      <c r="F1095" s="82"/>
      <c r="G1095" s="82"/>
      <c r="H1095" s="82"/>
      <c r="I1095" s="82"/>
      <c r="J1095" s="82"/>
      <c r="K1095" s="82"/>
      <c r="L1095" s="82"/>
      <c r="M1095" s="82"/>
      <c r="N1095" s="82"/>
      <c r="O1095" s="82"/>
      <c r="P1095" s="82"/>
      <c r="Q1095" s="82"/>
      <c r="R1095" s="82"/>
      <c r="S1095" s="82"/>
      <c r="T1095" s="82"/>
      <c r="U1095" s="82"/>
      <c r="V1095" s="82"/>
      <c r="W1095" s="82"/>
      <c r="X1095" s="82"/>
      <c r="Y1095" s="82"/>
      <c r="Z1095" s="82"/>
    </row>
    <row r="1096" ht="11.25" customHeight="1">
      <c r="A1096" s="83" t="s">
        <v>2737</v>
      </c>
      <c r="B1096" s="83" t="s">
        <v>2738</v>
      </c>
      <c r="C1096" s="84" t="s">
        <v>2739</v>
      </c>
      <c r="D1096" s="82"/>
      <c r="E1096" s="82"/>
      <c r="F1096" s="82"/>
      <c r="G1096" s="82"/>
      <c r="H1096" s="82"/>
      <c r="I1096" s="82"/>
      <c r="J1096" s="82"/>
      <c r="K1096" s="82"/>
      <c r="L1096" s="82"/>
      <c r="M1096" s="82"/>
      <c r="N1096" s="82"/>
      <c r="O1096" s="82"/>
      <c r="P1096" s="82"/>
      <c r="Q1096" s="82"/>
      <c r="R1096" s="82"/>
      <c r="S1096" s="82"/>
      <c r="T1096" s="82"/>
      <c r="U1096" s="82"/>
      <c r="V1096" s="82"/>
      <c r="W1096" s="82"/>
      <c r="X1096" s="82"/>
      <c r="Y1096" s="82"/>
      <c r="Z1096" s="82"/>
    </row>
    <row r="1097" ht="11.25" customHeight="1">
      <c r="A1097" s="83" t="s">
        <v>2740</v>
      </c>
      <c r="B1097" s="83" t="s">
        <v>203</v>
      </c>
      <c r="C1097" s="84" t="s">
        <v>2741</v>
      </c>
      <c r="D1097" s="82"/>
      <c r="E1097" s="82"/>
      <c r="F1097" s="82"/>
      <c r="G1097" s="82"/>
      <c r="H1097" s="82"/>
      <c r="I1097" s="82"/>
      <c r="J1097" s="82"/>
      <c r="K1097" s="82"/>
      <c r="L1097" s="82"/>
      <c r="M1097" s="82"/>
      <c r="N1097" s="82"/>
      <c r="O1097" s="82"/>
      <c r="P1097" s="82"/>
      <c r="Q1097" s="82"/>
      <c r="R1097" s="82"/>
      <c r="S1097" s="82"/>
      <c r="T1097" s="82"/>
      <c r="U1097" s="82"/>
      <c r="V1097" s="82"/>
      <c r="W1097" s="82"/>
      <c r="X1097" s="82"/>
      <c r="Y1097" s="82"/>
      <c r="Z1097" s="82"/>
    </row>
    <row r="1098" ht="11.25" customHeight="1">
      <c r="A1098" s="82" t="s">
        <v>2742</v>
      </c>
      <c r="B1098" s="82" t="s">
        <v>320</v>
      </c>
      <c r="C1098" s="82" t="s">
        <v>2743</v>
      </c>
      <c r="D1098" s="82"/>
      <c r="E1098" s="82"/>
      <c r="F1098" s="82"/>
      <c r="G1098" s="82"/>
      <c r="H1098" s="82"/>
      <c r="I1098" s="82"/>
      <c r="J1098" s="82"/>
      <c r="K1098" s="82"/>
      <c r="L1098" s="82"/>
      <c r="M1098" s="82"/>
      <c r="N1098" s="82"/>
      <c r="O1098" s="82"/>
      <c r="P1098" s="82"/>
      <c r="Q1098" s="82"/>
      <c r="R1098" s="82"/>
      <c r="S1098" s="82"/>
      <c r="T1098" s="82"/>
      <c r="U1098" s="82"/>
      <c r="V1098" s="82"/>
      <c r="W1098" s="82"/>
      <c r="X1098" s="82"/>
      <c r="Y1098" s="82"/>
      <c r="Z1098" s="82"/>
    </row>
    <row r="1099" ht="11.25" customHeight="1">
      <c r="A1099" s="83" t="s">
        <v>2744</v>
      </c>
      <c r="B1099" s="83" t="s">
        <v>734</v>
      </c>
      <c r="C1099" s="84" t="s">
        <v>2745</v>
      </c>
      <c r="D1099" s="82"/>
      <c r="E1099" s="82"/>
      <c r="F1099" s="82"/>
      <c r="G1099" s="82"/>
      <c r="H1099" s="82"/>
      <c r="I1099" s="82"/>
      <c r="J1099" s="82"/>
      <c r="K1099" s="82"/>
      <c r="L1099" s="82"/>
      <c r="M1099" s="82"/>
      <c r="N1099" s="82"/>
      <c r="O1099" s="82"/>
      <c r="P1099" s="82"/>
      <c r="Q1099" s="82"/>
      <c r="R1099" s="82"/>
      <c r="S1099" s="82"/>
      <c r="T1099" s="82"/>
      <c r="U1099" s="82"/>
      <c r="V1099" s="82"/>
      <c r="W1099" s="82"/>
      <c r="X1099" s="82"/>
      <c r="Y1099" s="82"/>
      <c r="Z1099" s="82"/>
    </row>
    <row r="1100" ht="11.25" customHeight="1">
      <c r="A1100" s="82" t="s">
        <v>2746</v>
      </c>
      <c r="B1100" s="82" t="s">
        <v>1588</v>
      </c>
      <c r="C1100" s="82" t="s">
        <v>2747</v>
      </c>
      <c r="D1100" s="82"/>
      <c r="E1100" s="82"/>
      <c r="F1100" s="82"/>
      <c r="G1100" s="82"/>
      <c r="H1100" s="82"/>
      <c r="I1100" s="82"/>
      <c r="J1100" s="82"/>
      <c r="K1100" s="82"/>
      <c r="L1100" s="82"/>
      <c r="M1100" s="82"/>
      <c r="N1100" s="82"/>
      <c r="O1100" s="82"/>
      <c r="P1100" s="82"/>
      <c r="Q1100" s="82"/>
      <c r="R1100" s="82"/>
      <c r="S1100" s="82"/>
      <c r="T1100" s="82"/>
      <c r="U1100" s="82"/>
      <c r="V1100" s="82"/>
      <c r="W1100" s="82"/>
      <c r="X1100" s="82"/>
      <c r="Y1100" s="82"/>
      <c r="Z1100" s="82"/>
    </row>
    <row r="1101" ht="11.25" customHeight="1">
      <c r="A1101" s="82" t="s">
        <v>2748</v>
      </c>
      <c r="B1101" s="82" t="s">
        <v>2314</v>
      </c>
      <c r="C1101" s="82" t="s">
        <v>2749</v>
      </c>
      <c r="D1101" s="82"/>
      <c r="E1101" s="82"/>
      <c r="F1101" s="82"/>
      <c r="G1101" s="82"/>
      <c r="H1101" s="82"/>
      <c r="I1101" s="82"/>
      <c r="J1101" s="82"/>
      <c r="K1101" s="82"/>
      <c r="L1101" s="82"/>
      <c r="M1101" s="82"/>
      <c r="N1101" s="82"/>
      <c r="O1101" s="82"/>
      <c r="P1101" s="82"/>
      <c r="Q1101" s="82"/>
      <c r="R1101" s="82"/>
      <c r="S1101" s="82"/>
      <c r="T1101" s="82"/>
      <c r="U1101" s="82"/>
      <c r="V1101" s="82"/>
      <c r="W1101" s="82"/>
      <c r="X1101" s="82"/>
      <c r="Y1101" s="82"/>
      <c r="Z1101" s="82"/>
    </row>
    <row r="1102" ht="11.25" customHeight="1">
      <c r="A1102" s="82" t="s">
        <v>2750</v>
      </c>
      <c r="B1102" s="82" t="s">
        <v>757</v>
      </c>
      <c r="C1102" s="82" t="s">
        <v>2751</v>
      </c>
      <c r="D1102" s="82"/>
      <c r="E1102" s="82"/>
      <c r="F1102" s="82"/>
      <c r="G1102" s="82"/>
      <c r="H1102" s="82"/>
      <c r="I1102" s="82"/>
      <c r="J1102" s="82"/>
      <c r="K1102" s="82"/>
      <c r="L1102" s="82"/>
      <c r="M1102" s="82"/>
      <c r="N1102" s="82"/>
      <c r="O1102" s="82"/>
      <c r="P1102" s="82"/>
      <c r="Q1102" s="82"/>
      <c r="R1102" s="82"/>
      <c r="S1102" s="82"/>
      <c r="T1102" s="82"/>
      <c r="U1102" s="82"/>
      <c r="V1102" s="82"/>
      <c r="W1102" s="82"/>
      <c r="X1102" s="82"/>
      <c r="Y1102" s="82"/>
      <c r="Z1102" s="82"/>
    </row>
    <row r="1103" ht="11.25" customHeight="1">
      <c r="A1103" s="83" t="s">
        <v>2752</v>
      </c>
      <c r="B1103" s="83" t="s">
        <v>184</v>
      </c>
      <c r="C1103" s="84" t="s">
        <v>2753</v>
      </c>
      <c r="D1103" s="82"/>
      <c r="E1103" s="82"/>
      <c r="F1103" s="82"/>
      <c r="G1103" s="82"/>
      <c r="H1103" s="82"/>
      <c r="I1103" s="82"/>
      <c r="J1103" s="82"/>
      <c r="K1103" s="82"/>
      <c r="L1103" s="82"/>
      <c r="M1103" s="82"/>
      <c r="N1103" s="82"/>
      <c r="O1103" s="82"/>
      <c r="P1103" s="82"/>
      <c r="Q1103" s="82"/>
      <c r="R1103" s="82"/>
      <c r="S1103" s="82"/>
      <c r="T1103" s="82"/>
      <c r="U1103" s="82"/>
      <c r="V1103" s="82"/>
      <c r="W1103" s="82"/>
      <c r="X1103" s="82"/>
      <c r="Y1103" s="82"/>
      <c r="Z1103" s="82"/>
    </row>
    <row r="1104" ht="11.25" customHeight="1">
      <c r="A1104" s="83" t="s">
        <v>2754</v>
      </c>
      <c r="B1104" s="83" t="s">
        <v>2755</v>
      </c>
      <c r="C1104" s="84" t="s">
        <v>2756</v>
      </c>
      <c r="D1104" s="82"/>
      <c r="E1104" s="82"/>
      <c r="F1104" s="82"/>
      <c r="G1104" s="82"/>
      <c r="H1104" s="82"/>
      <c r="I1104" s="82"/>
      <c r="J1104" s="82"/>
      <c r="K1104" s="82"/>
      <c r="L1104" s="82"/>
      <c r="M1104" s="82"/>
      <c r="N1104" s="82"/>
      <c r="O1104" s="82"/>
      <c r="P1104" s="82"/>
      <c r="Q1104" s="82"/>
      <c r="R1104" s="82"/>
      <c r="S1104" s="82"/>
      <c r="T1104" s="82"/>
      <c r="U1104" s="82"/>
      <c r="V1104" s="82"/>
      <c r="W1104" s="82"/>
      <c r="X1104" s="82"/>
      <c r="Y1104" s="82"/>
      <c r="Z1104" s="82"/>
    </row>
    <row r="1105" ht="11.25" customHeight="1">
      <c r="A1105" s="82" t="s">
        <v>2757</v>
      </c>
      <c r="B1105" s="82" t="s">
        <v>449</v>
      </c>
      <c r="C1105" s="82" t="s">
        <v>2758</v>
      </c>
      <c r="D1105" s="82"/>
      <c r="E1105" s="82"/>
      <c r="F1105" s="82"/>
      <c r="G1105" s="82"/>
      <c r="H1105" s="82"/>
      <c r="I1105" s="82"/>
      <c r="J1105" s="82"/>
      <c r="K1105" s="82"/>
      <c r="L1105" s="82"/>
      <c r="M1105" s="82"/>
      <c r="N1105" s="82"/>
      <c r="O1105" s="82"/>
      <c r="P1105" s="82"/>
      <c r="Q1105" s="82"/>
      <c r="R1105" s="82"/>
      <c r="S1105" s="82"/>
      <c r="T1105" s="82"/>
      <c r="U1105" s="82"/>
      <c r="V1105" s="82"/>
      <c r="W1105" s="82"/>
      <c r="X1105" s="82"/>
      <c r="Y1105" s="82"/>
      <c r="Z1105" s="82"/>
    </row>
    <row r="1106" ht="11.25" customHeight="1">
      <c r="A1106" s="82" t="s">
        <v>2759</v>
      </c>
      <c r="B1106" s="82" t="s">
        <v>335</v>
      </c>
      <c r="C1106" s="82" t="s">
        <v>2760</v>
      </c>
      <c r="D1106" s="82"/>
      <c r="E1106" s="82"/>
      <c r="F1106" s="82"/>
      <c r="G1106" s="82"/>
      <c r="H1106" s="82"/>
      <c r="I1106" s="82"/>
      <c r="J1106" s="82"/>
      <c r="K1106" s="82"/>
      <c r="L1106" s="82"/>
      <c r="M1106" s="82"/>
      <c r="N1106" s="82"/>
      <c r="O1106" s="82"/>
      <c r="P1106" s="82"/>
      <c r="Q1106" s="82"/>
      <c r="R1106" s="82"/>
      <c r="S1106" s="82"/>
      <c r="T1106" s="82"/>
      <c r="U1106" s="82"/>
      <c r="V1106" s="82"/>
      <c r="W1106" s="82"/>
      <c r="X1106" s="82"/>
      <c r="Y1106" s="82"/>
      <c r="Z1106" s="82"/>
    </row>
    <row r="1107" ht="11.25" customHeight="1">
      <c r="A1107" s="83" t="s">
        <v>2761</v>
      </c>
      <c r="B1107" s="83" t="s">
        <v>184</v>
      </c>
      <c r="C1107" s="84" t="s">
        <v>2762</v>
      </c>
      <c r="D1107" s="82"/>
      <c r="E1107" s="82"/>
      <c r="F1107" s="82"/>
      <c r="G1107" s="82"/>
      <c r="H1107" s="82"/>
      <c r="I1107" s="82"/>
      <c r="J1107" s="82"/>
      <c r="K1107" s="82"/>
      <c r="L1107" s="82"/>
      <c r="M1107" s="82"/>
      <c r="N1107" s="82"/>
      <c r="O1107" s="82"/>
      <c r="P1107" s="82"/>
      <c r="Q1107" s="82"/>
      <c r="R1107" s="82"/>
      <c r="S1107" s="82"/>
      <c r="T1107" s="82"/>
      <c r="U1107" s="82"/>
      <c r="V1107" s="82"/>
      <c r="W1107" s="82"/>
      <c r="X1107" s="82"/>
      <c r="Y1107" s="82"/>
      <c r="Z1107" s="82"/>
    </row>
    <row r="1108" ht="11.25" customHeight="1">
      <c r="A1108" s="83" t="s">
        <v>2763</v>
      </c>
      <c r="B1108" s="83" t="s">
        <v>1047</v>
      </c>
      <c r="C1108" s="84" t="s">
        <v>2764</v>
      </c>
      <c r="D1108" s="82"/>
      <c r="E1108" s="82"/>
      <c r="F1108" s="82"/>
      <c r="G1108" s="82"/>
      <c r="H1108" s="82"/>
      <c r="I1108" s="82"/>
      <c r="J1108" s="82"/>
      <c r="K1108" s="82"/>
      <c r="L1108" s="82"/>
      <c r="M1108" s="82"/>
      <c r="N1108" s="82"/>
      <c r="O1108" s="82"/>
      <c r="P1108" s="82"/>
      <c r="Q1108" s="82"/>
      <c r="R1108" s="82"/>
      <c r="S1108" s="82"/>
      <c r="T1108" s="82"/>
      <c r="U1108" s="82"/>
      <c r="V1108" s="82"/>
      <c r="W1108" s="82"/>
      <c r="X1108" s="82"/>
      <c r="Y1108" s="82"/>
      <c r="Z1108" s="82"/>
    </row>
    <row r="1109" ht="11.25" customHeight="1">
      <c r="A1109" s="83" t="s">
        <v>2765</v>
      </c>
      <c r="B1109" s="83" t="s">
        <v>2766</v>
      </c>
      <c r="C1109" s="84" t="s">
        <v>2767</v>
      </c>
      <c r="D1109" s="82"/>
      <c r="E1109" s="82"/>
      <c r="F1109" s="82"/>
      <c r="G1109" s="82"/>
      <c r="H1109" s="82"/>
      <c r="I1109" s="82"/>
      <c r="J1109" s="82"/>
      <c r="K1109" s="82"/>
      <c r="L1109" s="82"/>
      <c r="M1109" s="82"/>
      <c r="N1109" s="82"/>
      <c r="O1109" s="82"/>
      <c r="P1109" s="82"/>
      <c r="Q1109" s="82"/>
      <c r="R1109" s="82"/>
      <c r="S1109" s="82"/>
      <c r="T1109" s="82"/>
      <c r="U1109" s="82"/>
      <c r="V1109" s="82"/>
      <c r="W1109" s="82"/>
      <c r="X1109" s="82"/>
      <c r="Y1109" s="82"/>
      <c r="Z1109" s="82"/>
    </row>
    <row r="1110" ht="11.25" customHeight="1">
      <c r="A1110" s="82" t="s">
        <v>2768</v>
      </c>
      <c r="B1110" s="82" t="s">
        <v>462</v>
      </c>
      <c r="C1110" s="82" t="s">
        <v>2769</v>
      </c>
      <c r="D1110" s="82"/>
      <c r="E1110" s="82"/>
      <c r="F1110" s="82"/>
      <c r="G1110" s="82"/>
      <c r="H1110" s="82"/>
      <c r="I1110" s="82"/>
      <c r="J1110" s="82"/>
      <c r="K1110" s="82"/>
      <c r="L1110" s="82"/>
      <c r="M1110" s="82"/>
      <c r="N1110" s="82"/>
      <c r="O1110" s="82"/>
      <c r="P1110" s="82"/>
      <c r="Q1110" s="82"/>
      <c r="R1110" s="82"/>
      <c r="S1110" s="82"/>
      <c r="T1110" s="82"/>
      <c r="U1110" s="82"/>
      <c r="V1110" s="82"/>
      <c r="W1110" s="82"/>
      <c r="X1110" s="82"/>
      <c r="Y1110" s="82"/>
      <c r="Z1110" s="82"/>
    </row>
    <row r="1111" ht="11.25" customHeight="1">
      <c r="A1111" s="83" t="s">
        <v>2770</v>
      </c>
      <c r="B1111" s="83" t="s">
        <v>2022</v>
      </c>
      <c r="C1111" s="84" t="s">
        <v>2771</v>
      </c>
      <c r="D1111" s="82"/>
      <c r="E1111" s="82"/>
      <c r="F1111" s="82"/>
      <c r="G1111" s="82"/>
      <c r="H1111" s="82"/>
      <c r="I1111" s="82"/>
      <c r="J1111" s="82"/>
      <c r="K1111" s="82"/>
      <c r="L1111" s="82"/>
      <c r="M1111" s="82"/>
      <c r="N1111" s="82"/>
      <c r="O1111" s="82"/>
      <c r="P1111" s="82"/>
      <c r="Q1111" s="82"/>
      <c r="R1111" s="82"/>
      <c r="S1111" s="82"/>
      <c r="T1111" s="82"/>
      <c r="U1111" s="82"/>
      <c r="V1111" s="82"/>
      <c r="W1111" s="82"/>
      <c r="X1111" s="82"/>
      <c r="Y1111" s="82"/>
      <c r="Z1111" s="82"/>
    </row>
    <row r="1112" ht="11.25" customHeight="1">
      <c r="A1112" s="83" t="s">
        <v>2772</v>
      </c>
      <c r="B1112" s="83" t="s">
        <v>1990</v>
      </c>
      <c r="C1112" s="84" t="s">
        <v>2773</v>
      </c>
      <c r="D1112" s="82"/>
      <c r="E1112" s="82"/>
      <c r="F1112" s="82"/>
      <c r="G1112" s="82"/>
      <c r="H1112" s="82"/>
      <c r="I1112" s="82"/>
      <c r="J1112" s="82"/>
      <c r="K1112" s="82"/>
      <c r="L1112" s="82"/>
      <c r="M1112" s="82"/>
      <c r="N1112" s="82"/>
      <c r="O1112" s="82"/>
      <c r="P1112" s="82"/>
      <c r="Q1112" s="82"/>
      <c r="R1112" s="82"/>
      <c r="S1112" s="82"/>
      <c r="T1112" s="82"/>
      <c r="U1112" s="82"/>
      <c r="V1112" s="82"/>
      <c r="W1112" s="82"/>
      <c r="X1112" s="82"/>
      <c r="Y1112" s="82"/>
      <c r="Z1112" s="82"/>
    </row>
    <row r="1113" ht="11.25" customHeight="1">
      <c r="A1113" s="82" t="s">
        <v>2774</v>
      </c>
      <c r="B1113" s="82" t="s">
        <v>497</v>
      </c>
      <c r="C1113" s="82" t="s">
        <v>2775</v>
      </c>
      <c r="D1113" s="82"/>
      <c r="E1113" s="82"/>
      <c r="F1113" s="82"/>
      <c r="G1113" s="82"/>
      <c r="H1113" s="82"/>
      <c r="I1113" s="82"/>
      <c r="J1113" s="82"/>
      <c r="K1113" s="82"/>
      <c r="L1113" s="82"/>
      <c r="M1113" s="82"/>
      <c r="N1113" s="82"/>
      <c r="O1113" s="82"/>
      <c r="P1113" s="82"/>
      <c r="Q1113" s="82"/>
      <c r="R1113" s="82"/>
      <c r="S1113" s="82"/>
      <c r="T1113" s="82"/>
      <c r="U1113" s="82"/>
      <c r="V1113" s="82"/>
      <c r="W1113" s="82"/>
      <c r="X1113" s="82"/>
      <c r="Y1113" s="82"/>
      <c r="Z1113" s="82"/>
    </row>
    <row r="1114" ht="11.25" customHeight="1">
      <c r="A1114" s="83" t="s">
        <v>2776</v>
      </c>
      <c r="B1114" s="83" t="s">
        <v>2022</v>
      </c>
      <c r="C1114" s="84" t="s">
        <v>2777</v>
      </c>
      <c r="D1114" s="82"/>
      <c r="E1114" s="82"/>
      <c r="F1114" s="82"/>
      <c r="G1114" s="82"/>
      <c r="H1114" s="82"/>
      <c r="I1114" s="82"/>
      <c r="J1114" s="82"/>
      <c r="K1114" s="82"/>
      <c r="L1114" s="82"/>
      <c r="M1114" s="82"/>
      <c r="N1114" s="82"/>
      <c r="O1114" s="82"/>
      <c r="P1114" s="82"/>
      <c r="Q1114" s="82"/>
      <c r="R1114" s="82"/>
      <c r="S1114" s="82"/>
      <c r="T1114" s="82"/>
      <c r="U1114" s="82"/>
      <c r="V1114" s="82"/>
      <c r="W1114" s="82"/>
      <c r="X1114" s="82"/>
      <c r="Y1114" s="82"/>
      <c r="Z1114" s="82"/>
    </row>
    <row r="1115" ht="11.25" customHeight="1">
      <c r="A1115" s="83" t="s">
        <v>2778</v>
      </c>
      <c r="B1115" s="83" t="s">
        <v>2779</v>
      </c>
      <c r="C1115" s="84" t="s">
        <v>2780</v>
      </c>
      <c r="D1115" s="82"/>
      <c r="E1115" s="82"/>
      <c r="F1115" s="82"/>
      <c r="G1115" s="82"/>
      <c r="H1115" s="82"/>
      <c r="I1115" s="82"/>
      <c r="J1115" s="82"/>
      <c r="K1115" s="82"/>
      <c r="L1115" s="82"/>
      <c r="M1115" s="82"/>
      <c r="N1115" s="82"/>
      <c r="O1115" s="82"/>
      <c r="P1115" s="82"/>
      <c r="Q1115" s="82"/>
      <c r="R1115" s="82"/>
      <c r="S1115" s="82"/>
      <c r="T1115" s="82"/>
      <c r="U1115" s="82"/>
      <c r="V1115" s="82"/>
      <c r="W1115" s="82"/>
      <c r="X1115" s="82"/>
      <c r="Y1115" s="82"/>
      <c r="Z1115" s="82"/>
    </row>
    <row r="1116" ht="11.25" customHeight="1">
      <c r="A1116" s="83" t="s">
        <v>2781</v>
      </c>
      <c r="B1116" s="83" t="s">
        <v>1047</v>
      </c>
      <c r="C1116" s="84" t="s">
        <v>2782</v>
      </c>
      <c r="D1116" s="82"/>
      <c r="E1116" s="82"/>
      <c r="F1116" s="82"/>
      <c r="G1116" s="82"/>
      <c r="H1116" s="82"/>
      <c r="I1116" s="82"/>
      <c r="J1116" s="82"/>
      <c r="K1116" s="82"/>
      <c r="L1116" s="82"/>
      <c r="M1116" s="82"/>
      <c r="N1116" s="82"/>
      <c r="O1116" s="82"/>
      <c r="P1116" s="82"/>
      <c r="Q1116" s="82"/>
      <c r="R1116" s="82"/>
      <c r="S1116" s="82"/>
      <c r="T1116" s="82"/>
      <c r="U1116" s="82"/>
      <c r="V1116" s="82"/>
      <c r="W1116" s="82"/>
      <c r="X1116" s="82"/>
      <c r="Y1116" s="82"/>
      <c r="Z1116" s="82"/>
    </row>
    <row r="1117" ht="11.25" customHeight="1">
      <c r="A1117" s="83" t="s">
        <v>2783</v>
      </c>
      <c r="B1117" s="83" t="s">
        <v>2784</v>
      </c>
      <c r="C1117" s="84" t="s">
        <v>2785</v>
      </c>
      <c r="D1117" s="82"/>
      <c r="E1117" s="82"/>
      <c r="F1117" s="82"/>
      <c r="G1117" s="82"/>
      <c r="H1117" s="82"/>
      <c r="I1117" s="82"/>
      <c r="J1117" s="82"/>
      <c r="K1117" s="82"/>
      <c r="L1117" s="82"/>
      <c r="M1117" s="82"/>
      <c r="N1117" s="82"/>
      <c r="O1117" s="82"/>
      <c r="P1117" s="82"/>
      <c r="Q1117" s="82"/>
      <c r="R1117" s="82"/>
      <c r="S1117" s="82"/>
      <c r="T1117" s="82"/>
      <c r="U1117" s="82"/>
      <c r="V1117" s="82"/>
      <c r="W1117" s="82"/>
      <c r="X1117" s="82"/>
      <c r="Y1117" s="82"/>
      <c r="Z1117" s="82"/>
    </row>
    <row r="1118" ht="11.25" customHeight="1">
      <c r="A1118" s="83" t="s">
        <v>2786</v>
      </c>
      <c r="B1118" s="83" t="s">
        <v>2787</v>
      </c>
      <c r="C1118" s="84" t="s">
        <v>2788</v>
      </c>
      <c r="D1118" s="82"/>
      <c r="E1118" s="82"/>
      <c r="F1118" s="82"/>
      <c r="G1118" s="82"/>
      <c r="H1118" s="82"/>
      <c r="I1118" s="82"/>
      <c r="J1118" s="82"/>
      <c r="K1118" s="82"/>
      <c r="L1118" s="82"/>
      <c r="M1118" s="82"/>
      <c r="N1118" s="82"/>
      <c r="O1118" s="82"/>
      <c r="P1118" s="82"/>
      <c r="Q1118" s="82"/>
      <c r="R1118" s="82"/>
      <c r="S1118" s="82"/>
      <c r="T1118" s="82"/>
      <c r="U1118" s="82"/>
      <c r="V1118" s="82"/>
      <c r="W1118" s="82"/>
      <c r="X1118" s="82"/>
      <c r="Y1118" s="82"/>
      <c r="Z1118" s="82"/>
    </row>
    <row r="1119" ht="11.25" customHeight="1">
      <c r="A1119" s="83" t="s">
        <v>2789</v>
      </c>
      <c r="B1119" s="83" t="s">
        <v>1959</v>
      </c>
      <c r="C1119" s="84" t="s">
        <v>2790</v>
      </c>
      <c r="D1119" s="82"/>
      <c r="E1119" s="82"/>
      <c r="F1119" s="82"/>
      <c r="G1119" s="82"/>
      <c r="H1119" s="82"/>
      <c r="I1119" s="82"/>
      <c r="J1119" s="82"/>
      <c r="K1119" s="82"/>
      <c r="L1119" s="82"/>
      <c r="M1119" s="82"/>
      <c r="N1119" s="82"/>
      <c r="O1119" s="82"/>
      <c r="P1119" s="82"/>
      <c r="Q1119" s="82"/>
      <c r="R1119" s="82"/>
      <c r="S1119" s="82"/>
      <c r="T1119" s="82"/>
      <c r="U1119" s="82"/>
      <c r="V1119" s="82"/>
      <c r="W1119" s="82"/>
      <c r="X1119" s="82"/>
      <c r="Y1119" s="82"/>
      <c r="Z1119" s="82"/>
    </row>
    <row r="1120" ht="11.25" customHeight="1">
      <c r="A1120" s="82" t="s">
        <v>2791</v>
      </c>
      <c r="B1120" s="82" t="s">
        <v>335</v>
      </c>
      <c r="C1120" s="82" t="s">
        <v>2792</v>
      </c>
      <c r="D1120" s="82"/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  <c r="Q1120" s="82"/>
      <c r="R1120" s="82"/>
      <c r="S1120" s="82"/>
      <c r="T1120" s="82"/>
      <c r="U1120" s="82"/>
      <c r="V1120" s="82"/>
      <c r="W1120" s="82"/>
      <c r="X1120" s="82"/>
      <c r="Y1120" s="82"/>
      <c r="Z1120" s="82"/>
    </row>
    <row r="1121" ht="11.25" customHeight="1">
      <c r="A1121" s="83" t="s">
        <v>2793</v>
      </c>
      <c r="B1121" s="83" t="s">
        <v>847</v>
      </c>
      <c r="C1121" s="84" t="s">
        <v>2794</v>
      </c>
      <c r="D1121" s="82"/>
      <c r="E1121" s="82"/>
      <c r="F1121" s="82"/>
      <c r="G1121" s="82"/>
      <c r="H1121" s="82"/>
      <c r="I1121" s="82"/>
      <c r="J1121" s="82"/>
      <c r="K1121" s="82"/>
      <c r="L1121" s="82"/>
      <c r="M1121" s="82"/>
      <c r="N1121" s="82"/>
      <c r="O1121" s="82"/>
      <c r="P1121" s="82"/>
      <c r="Q1121" s="82"/>
      <c r="R1121" s="82"/>
      <c r="S1121" s="82"/>
      <c r="T1121" s="82"/>
      <c r="U1121" s="82"/>
      <c r="V1121" s="82"/>
      <c r="W1121" s="82"/>
      <c r="X1121" s="82"/>
      <c r="Y1121" s="82"/>
      <c r="Z1121" s="82"/>
    </row>
    <row r="1122" ht="11.25" customHeight="1">
      <c r="A1122" s="82" t="s">
        <v>2795</v>
      </c>
      <c r="B1122" s="82" t="s">
        <v>412</v>
      </c>
      <c r="C1122" s="82" t="s">
        <v>2796</v>
      </c>
      <c r="D1122" s="82"/>
      <c r="E1122" s="82"/>
      <c r="F1122" s="82"/>
      <c r="G1122" s="82"/>
      <c r="H1122" s="82"/>
      <c r="I1122" s="82"/>
      <c r="J1122" s="82"/>
      <c r="K1122" s="82"/>
      <c r="L1122" s="82"/>
      <c r="M1122" s="82"/>
      <c r="N1122" s="82"/>
      <c r="O1122" s="82"/>
      <c r="P1122" s="82"/>
      <c r="Q1122" s="82"/>
      <c r="R1122" s="82"/>
      <c r="S1122" s="82"/>
      <c r="T1122" s="82"/>
      <c r="U1122" s="82"/>
      <c r="V1122" s="82"/>
      <c r="W1122" s="82"/>
      <c r="X1122" s="82"/>
      <c r="Y1122" s="82"/>
      <c r="Z1122" s="82"/>
    </row>
    <row r="1123" ht="11.25" customHeight="1">
      <c r="A1123" s="82" t="s">
        <v>2797</v>
      </c>
      <c r="B1123" s="82" t="s">
        <v>335</v>
      </c>
      <c r="C1123" s="82" t="s">
        <v>2798</v>
      </c>
      <c r="D1123" s="82"/>
      <c r="E1123" s="82"/>
      <c r="F1123" s="82"/>
      <c r="G1123" s="82"/>
      <c r="H1123" s="82"/>
      <c r="I1123" s="82"/>
      <c r="J1123" s="82"/>
      <c r="K1123" s="82"/>
      <c r="L1123" s="82"/>
      <c r="M1123" s="82"/>
      <c r="N1123" s="82"/>
      <c r="O1123" s="82"/>
      <c r="P1123" s="82"/>
      <c r="Q1123" s="82"/>
      <c r="R1123" s="82"/>
      <c r="S1123" s="82"/>
      <c r="T1123" s="82"/>
      <c r="U1123" s="82"/>
      <c r="V1123" s="82"/>
      <c r="W1123" s="82"/>
      <c r="X1123" s="82"/>
      <c r="Y1123" s="82"/>
      <c r="Z1123" s="82"/>
    </row>
    <row r="1124" ht="11.25" customHeight="1">
      <c r="A1124" s="83" t="s">
        <v>2799</v>
      </c>
      <c r="B1124" s="83" t="s">
        <v>1019</v>
      </c>
      <c r="C1124" s="84" t="s">
        <v>2800</v>
      </c>
      <c r="D1124" s="82"/>
      <c r="E1124" s="82"/>
      <c r="F1124" s="82"/>
      <c r="G1124" s="82"/>
      <c r="H1124" s="82"/>
      <c r="I1124" s="82"/>
      <c r="J1124" s="82"/>
      <c r="K1124" s="82"/>
      <c r="L1124" s="82"/>
      <c r="M1124" s="82"/>
      <c r="N1124" s="82"/>
      <c r="O1124" s="82"/>
      <c r="P1124" s="82"/>
      <c r="Q1124" s="82"/>
      <c r="R1124" s="82"/>
      <c r="S1124" s="82"/>
      <c r="T1124" s="82"/>
      <c r="U1124" s="82"/>
      <c r="V1124" s="82"/>
      <c r="W1124" s="82"/>
      <c r="X1124" s="82"/>
      <c r="Y1124" s="82"/>
      <c r="Z1124" s="82"/>
    </row>
    <row r="1125" ht="11.25" customHeight="1">
      <c r="A1125" s="83" t="s">
        <v>2801</v>
      </c>
      <c r="B1125" s="83" t="s">
        <v>2022</v>
      </c>
      <c r="C1125" s="84" t="s">
        <v>2802</v>
      </c>
      <c r="D1125" s="82"/>
      <c r="E1125" s="82"/>
      <c r="F1125" s="82"/>
      <c r="G1125" s="82"/>
      <c r="H1125" s="82"/>
      <c r="I1125" s="82"/>
      <c r="J1125" s="82"/>
      <c r="K1125" s="82"/>
      <c r="L1125" s="82"/>
      <c r="M1125" s="82"/>
      <c r="N1125" s="82"/>
      <c r="O1125" s="82"/>
      <c r="P1125" s="82"/>
      <c r="Q1125" s="82"/>
      <c r="R1125" s="82"/>
      <c r="S1125" s="82"/>
      <c r="T1125" s="82"/>
      <c r="U1125" s="82"/>
      <c r="V1125" s="82"/>
      <c r="W1125" s="82"/>
      <c r="X1125" s="82"/>
      <c r="Y1125" s="82"/>
      <c r="Z1125" s="82"/>
    </row>
    <row r="1126" ht="11.25" customHeight="1">
      <c r="A1126" s="83" t="s">
        <v>2803</v>
      </c>
      <c r="B1126" s="83" t="s">
        <v>403</v>
      </c>
      <c r="C1126" s="84" t="s">
        <v>2804</v>
      </c>
      <c r="D1126" s="82"/>
      <c r="E1126" s="82"/>
      <c r="F1126" s="82"/>
      <c r="G1126" s="82"/>
      <c r="H1126" s="82"/>
      <c r="I1126" s="82"/>
      <c r="J1126" s="82"/>
      <c r="K1126" s="82"/>
      <c r="L1126" s="82"/>
      <c r="M1126" s="82"/>
      <c r="N1126" s="82"/>
      <c r="O1126" s="82"/>
      <c r="P1126" s="82"/>
      <c r="Q1126" s="82"/>
      <c r="R1126" s="82"/>
      <c r="S1126" s="82"/>
      <c r="T1126" s="82"/>
      <c r="U1126" s="82"/>
      <c r="V1126" s="82"/>
      <c r="W1126" s="82"/>
      <c r="X1126" s="82"/>
      <c r="Y1126" s="82"/>
      <c r="Z1126" s="82"/>
    </row>
    <row r="1127" ht="11.25" customHeight="1">
      <c r="A1127" s="83" t="s">
        <v>2805</v>
      </c>
      <c r="B1127" s="83" t="s">
        <v>342</v>
      </c>
      <c r="C1127" s="84" t="s">
        <v>2806</v>
      </c>
      <c r="D1127" s="82"/>
      <c r="E1127" s="82"/>
      <c r="F1127" s="82"/>
      <c r="G1127" s="82"/>
      <c r="H1127" s="82"/>
      <c r="I1127" s="82"/>
      <c r="J1127" s="82"/>
      <c r="K1127" s="82"/>
      <c r="L1127" s="82"/>
      <c r="M1127" s="82"/>
      <c r="N1127" s="82"/>
      <c r="O1127" s="82"/>
      <c r="P1127" s="82"/>
      <c r="Q1127" s="82"/>
      <c r="R1127" s="82"/>
      <c r="S1127" s="82"/>
      <c r="T1127" s="82"/>
      <c r="U1127" s="82"/>
      <c r="V1127" s="82"/>
      <c r="W1127" s="82"/>
      <c r="X1127" s="82"/>
      <c r="Y1127" s="82"/>
      <c r="Z1127" s="82"/>
    </row>
    <row r="1128" ht="11.25" customHeight="1">
      <c r="A1128" s="82" t="s">
        <v>2807</v>
      </c>
      <c r="B1128" s="82" t="s">
        <v>497</v>
      </c>
      <c r="C1128" s="82" t="s">
        <v>2808</v>
      </c>
      <c r="D1128" s="82"/>
      <c r="E1128" s="82"/>
      <c r="F1128" s="82"/>
      <c r="G1128" s="82"/>
      <c r="H1128" s="82"/>
      <c r="I1128" s="82"/>
      <c r="J1128" s="82"/>
      <c r="K1128" s="82"/>
      <c r="L1128" s="82"/>
      <c r="M1128" s="82"/>
      <c r="N1128" s="82"/>
      <c r="O1128" s="82"/>
      <c r="P1128" s="82"/>
      <c r="Q1128" s="82"/>
      <c r="R1128" s="82"/>
      <c r="S1128" s="82"/>
      <c r="T1128" s="82"/>
      <c r="U1128" s="82"/>
      <c r="V1128" s="82"/>
      <c r="W1128" s="82"/>
      <c r="X1128" s="82"/>
      <c r="Y1128" s="82"/>
      <c r="Z1128" s="82"/>
    </row>
    <row r="1129" ht="11.25" customHeight="1">
      <c r="A1129" s="82" t="s">
        <v>2809</v>
      </c>
      <c r="B1129" s="82" t="s">
        <v>648</v>
      </c>
      <c r="C1129" s="82" t="s">
        <v>2810</v>
      </c>
      <c r="D1129" s="82"/>
      <c r="E1129" s="82"/>
      <c r="F1129" s="82"/>
      <c r="G1129" s="82"/>
      <c r="H1129" s="82"/>
      <c r="I1129" s="82"/>
      <c r="J1129" s="82"/>
      <c r="K1129" s="82"/>
      <c r="L1129" s="82"/>
      <c r="M1129" s="82"/>
      <c r="N1129" s="82"/>
      <c r="O1129" s="82"/>
      <c r="P1129" s="82"/>
      <c r="Q1129" s="82"/>
      <c r="R1129" s="82"/>
      <c r="S1129" s="82"/>
      <c r="T1129" s="82"/>
      <c r="U1129" s="82"/>
      <c r="V1129" s="82"/>
      <c r="W1129" s="82"/>
      <c r="X1129" s="82"/>
      <c r="Y1129" s="82"/>
      <c r="Z1129" s="82"/>
    </row>
    <row r="1130" ht="11.25" customHeight="1">
      <c r="A1130" s="83" t="s">
        <v>2811</v>
      </c>
      <c r="B1130" s="83" t="s">
        <v>1294</v>
      </c>
      <c r="C1130" s="84" t="s">
        <v>2812</v>
      </c>
      <c r="D1130" s="82"/>
      <c r="E1130" s="82"/>
      <c r="F1130" s="82"/>
      <c r="G1130" s="82"/>
      <c r="H1130" s="82"/>
      <c r="I1130" s="82"/>
      <c r="J1130" s="82"/>
      <c r="K1130" s="82"/>
      <c r="L1130" s="82"/>
      <c r="M1130" s="82"/>
      <c r="N1130" s="82"/>
      <c r="O1130" s="82"/>
      <c r="P1130" s="82"/>
      <c r="Q1130" s="82"/>
      <c r="R1130" s="82"/>
      <c r="S1130" s="82"/>
      <c r="T1130" s="82"/>
      <c r="U1130" s="82"/>
      <c r="V1130" s="82"/>
      <c r="W1130" s="82"/>
      <c r="X1130" s="82"/>
      <c r="Y1130" s="82"/>
      <c r="Z1130" s="82"/>
    </row>
    <row r="1131" ht="11.25" customHeight="1">
      <c r="A1131" s="83" t="s">
        <v>2813</v>
      </c>
      <c r="B1131" s="83" t="s">
        <v>886</v>
      </c>
      <c r="C1131" s="84" t="s">
        <v>2814</v>
      </c>
      <c r="D1131" s="82"/>
      <c r="E1131" s="82"/>
      <c r="F1131" s="82"/>
      <c r="G1131" s="82"/>
      <c r="H1131" s="82"/>
      <c r="I1131" s="82"/>
      <c r="J1131" s="82"/>
      <c r="K1131" s="82"/>
      <c r="L1131" s="82"/>
      <c r="M1131" s="82"/>
      <c r="N1131" s="82"/>
      <c r="O1131" s="82"/>
      <c r="P1131" s="82"/>
      <c r="Q1131" s="82"/>
      <c r="R1131" s="82"/>
      <c r="S1131" s="82"/>
      <c r="T1131" s="82"/>
      <c r="U1131" s="82"/>
      <c r="V1131" s="82"/>
      <c r="W1131" s="82"/>
      <c r="X1131" s="82"/>
      <c r="Y1131" s="82"/>
      <c r="Z1131" s="82"/>
    </row>
    <row r="1132" ht="11.25" customHeight="1">
      <c r="A1132" s="82" t="s">
        <v>2815</v>
      </c>
      <c r="B1132" s="82" t="s">
        <v>373</v>
      </c>
      <c r="C1132" s="82" t="s">
        <v>2816</v>
      </c>
      <c r="D1132" s="82"/>
      <c r="E1132" s="82"/>
      <c r="F1132" s="82"/>
      <c r="G1132" s="82"/>
      <c r="H1132" s="82"/>
      <c r="I1132" s="82"/>
      <c r="J1132" s="82"/>
      <c r="K1132" s="82"/>
      <c r="L1132" s="82"/>
      <c r="M1132" s="82"/>
      <c r="N1132" s="82"/>
      <c r="O1132" s="82"/>
      <c r="P1132" s="82"/>
      <c r="Q1132" s="82"/>
      <c r="R1132" s="82"/>
      <c r="S1132" s="82"/>
      <c r="T1132" s="82"/>
      <c r="U1132" s="82"/>
      <c r="V1132" s="82"/>
      <c r="W1132" s="82"/>
      <c r="X1132" s="82"/>
      <c r="Y1132" s="82"/>
      <c r="Z1132" s="82"/>
    </row>
    <row r="1133" ht="11.25" customHeight="1">
      <c r="A1133" s="83" t="s">
        <v>2817</v>
      </c>
      <c r="B1133" s="83" t="s">
        <v>1215</v>
      </c>
      <c r="C1133" s="84" t="s">
        <v>2818</v>
      </c>
      <c r="D1133" s="82"/>
      <c r="E1133" s="82"/>
      <c r="F1133" s="82"/>
      <c r="G1133" s="82"/>
      <c r="H1133" s="82"/>
      <c r="I1133" s="82"/>
      <c r="J1133" s="82"/>
      <c r="K1133" s="82"/>
      <c r="L1133" s="82"/>
      <c r="M1133" s="82"/>
      <c r="N1133" s="82"/>
      <c r="O1133" s="82"/>
      <c r="P1133" s="82"/>
      <c r="Q1133" s="82"/>
      <c r="R1133" s="82"/>
      <c r="S1133" s="82"/>
      <c r="T1133" s="82"/>
      <c r="U1133" s="82"/>
      <c r="V1133" s="82"/>
      <c r="W1133" s="82"/>
      <c r="X1133" s="82"/>
      <c r="Y1133" s="82"/>
      <c r="Z1133" s="82"/>
    </row>
    <row r="1134" ht="11.25" customHeight="1">
      <c r="A1134" s="83" t="s">
        <v>2819</v>
      </c>
      <c r="B1134" s="83" t="s">
        <v>741</v>
      </c>
      <c r="C1134" s="84" t="s">
        <v>2820</v>
      </c>
      <c r="D1134" s="82"/>
      <c r="E1134" s="82"/>
      <c r="F1134" s="82"/>
      <c r="G1134" s="82"/>
      <c r="H1134" s="82"/>
      <c r="I1134" s="82"/>
      <c r="J1134" s="82"/>
      <c r="K1134" s="82"/>
      <c r="L1134" s="82"/>
      <c r="M1134" s="82"/>
      <c r="N1134" s="82"/>
      <c r="O1134" s="82"/>
      <c r="P1134" s="82"/>
      <c r="Q1134" s="82"/>
      <c r="R1134" s="82"/>
      <c r="S1134" s="82"/>
      <c r="T1134" s="82"/>
      <c r="U1134" s="82"/>
      <c r="V1134" s="82"/>
      <c r="W1134" s="82"/>
      <c r="X1134" s="82"/>
      <c r="Y1134" s="82"/>
      <c r="Z1134" s="82"/>
    </row>
    <row r="1135" ht="11.25" customHeight="1">
      <c r="A1135" s="83" t="s">
        <v>2821</v>
      </c>
      <c r="B1135" s="83" t="s">
        <v>886</v>
      </c>
      <c r="C1135" s="84" t="s">
        <v>2822</v>
      </c>
      <c r="D1135" s="82"/>
      <c r="E1135" s="82"/>
      <c r="F1135" s="82"/>
      <c r="G1135" s="82"/>
      <c r="H1135" s="82"/>
      <c r="I1135" s="82"/>
      <c r="J1135" s="82"/>
      <c r="K1135" s="82"/>
      <c r="L1135" s="82"/>
      <c r="M1135" s="82"/>
      <c r="N1135" s="82"/>
      <c r="O1135" s="82"/>
      <c r="P1135" s="82"/>
      <c r="Q1135" s="82"/>
      <c r="R1135" s="82"/>
      <c r="S1135" s="82"/>
      <c r="T1135" s="82"/>
      <c r="U1135" s="82"/>
      <c r="V1135" s="82"/>
      <c r="W1135" s="82"/>
      <c r="X1135" s="82"/>
      <c r="Y1135" s="82"/>
      <c r="Z1135" s="82"/>
    </row>
    <row r="1136" ht="11.25" customHeight="1">
      <c r="A1136" s="82" t="s">
        <v>2823</v>
      </c>
      <c r="B1136" s="82" t="s">
        <v>462</v>
      </c>
      <c r="C1136" s="82" t="s">
        <v>2824</v>
      </c>
      <c r="D1136" s="82"/>
      <c r="E1136" s="82"/>
      <c r="F1136" s="82"/>
      <c r="G1136" s="82"/>
      <c r="H1136" s="82"/>
      <c r="I1136" s="82"/>
      <c r="J1136" s="82"/>
      <c r="K1136" s="82"/>
      <c r="L1136" s="82"/>
      <c r="M1136" s="82"/>
      <c r="N1136" s="82"/>
      <c r="O1136" s="82"/>
      <c r="P1136" s="82"/>
      <c r="Q1136" s="82"/>
      <c r="R1136" s="82"/>
      <c r="S1136" s="82"/>
      <c r="T1136" s="82"/>
      <c r="U1136" s="82"/>
      <c r="V1136" s="82"/>
      <c r="W1136" s="82"/>
      <c r="X1136" s="82"/>
      <c r="Y1136" s="82"/>
      <c r="Z1136" s="82"/>
    </row>
    <row r="1137" ht="11.25" customHeight="1">
      <c r="A1137" s="82" t="s">
        <v>2825</v>
      </c>
      <c r="B1137" s="82" t="s">
        <v>335</v>
      </c>
      <c r="C1137" s="82" t="s">
        <v>2826</v>
      </c>
      <c r="D1137" s="82"/>
      <c r="E1137" s="82"/>
      <c r="F1137" s="82"/>
      <c r="G1137" s="82"/>
      <c r="H1137" s="82"/>
      <c r="I1137" s="82"/>
      <c r="J1137" s="82"/>
      <c r="K1137" s="82"/>
      <c r="L1137" s="82"/>
      <c r="M1137" s="82"/>
      <c r="N1137" s="82"/>
      <c r="O1137" s="82"/>
      <c r="P1137" s="82"/>
      <c r="Q1137" s="82"/>
      <c r="R1137" s="82"/>
      <c r="S1137" s="82"/>
      <c r="T1137" s="82"/>
      <c r="U1137" s="82"/>
      <c r="V1137" s="82"/>
      <c r="W1137" s="82"/>
      <c r="X1137" s="82"/>
      <c r="Y1137" s="82"/>
      <c r="Z1137" s="82"/>
    </row>
    <row r="1138" ht="11.25" customHeight="1">
      <c r="A1138" s="82" t="s">
        <v>2827</v>
      </c>
      <c r="B1138" s="82" t="s">
        <v>657</v>
      </c>
      <c r="C1138" s="82" t="s">
        <v>2828</v>
      </c>
      <c r="D1138" s="82"/>
      <c r="E1138" s="82"/>
      <c r="F1138" s="82"/>
      <c r="G1138" s="82"/>
      <c r="H1138" s="82"/>
      <c r="I1138" s="82"/>
      <c r="J1138" s="82"/>
      <c r="K1138" s="82"/>
      <c r="L1138" s="82"/>
      <c r="M1138" s="82"/>
      <c r="N1138" s="82"/>
      <c r="O1138" s="82"/>
      <c r="P1138" s="82"/>
      <c r="Q1138" s="82"/>
      <c r="R1138" s="82"/>
      <c r="S1138" s="82"/>
      <c r="T1138" s="82"/>
      <c r="U1138" s="82"/>
      <c r="V1138" s="82"/>
      <c r="W1138" s="82"/>
      <c r="X1138" s="82"/>
      <c r="Y1138" s="82"/>
      <c r="Z1138" s="82"/>
    </row>
    <row r="1139" ht="11.25" customHeight="1">
      <c r="A1139" s="83" t="s">
        <v>2829</v>
      </c>
      <c r="B1139" s="83" t="s">
        <v>741</v>
      </c>
      <c r="C1139" s="84" t="s">
        <v>2830</v>
      </c>
      <c r="D1139" s="82"/>
      <c r="E1139" s="82"/>
      <c r="F1139" s="82"/>
      <c r="G1139" s="82"/>
      <c r="H1139" s="82"/>
      <c r="I1139" s="82"/>
      <c r="J1139" s="82"/>
      <c r="K1139" s="82"/>
      <c r="L1139" s="82"/>
      <c r="M1139" s="82"/>
      <c r="N1139" s="82"/>
      <c r="O1139" s="82"/>
      <c r="P1139" s="82"/>
      <c r="Q1139" s="82"/>
      <c r="R1139" s="82"/>
      <c r="S1139" s="82"/>
      <c r="T1139" s="82"/>
      <c r="U1139" s="82"/>
      <c r="V1139" s="82"/>
      <c r="W1139" s="82"/>
      <c r="X1139" s="82"/>
      <c r="Y1139" s="82"/>
      <c r="Z1139" s="82"/>
    </row>
    <row r="1140" ht="11.25" customHeight="1">
      <c r="A1140" s="82" t="s">
        <v>2831</v>
      </c>
      <c r="B1140" s="82" t="s">
        <v>327</v>
      </c>
      <c r="C1140" s="82" t="s">
        <v>2832</v>
      </c>
      <c r="D1140" s="82"/>
      <c r="E1140" s="82"/>
      <c r="F1140" s="82"/>
      <c r="G1140" s="82"/>
      <c r="H1140" s="82"/>
      <c r="I1140" s="82"/>
      <c r="J1140" s="82"/>
      <c r="K1140" s="82"/>
      <c r="L1140" s="82"/>
      <c r="M1140" s="82"/>
      <c r="N1140" s="82"/>
      <c r="O1140" s="82"/>
      <c r="P1140" s="82"/>
      <c r="Q1140" s="82"/>
      <c r="R1140" s="82"/>
      <c r="S1140" s="82"/>
      <c r="T1140" s="82"/>
      <c r="U1140" s="82"/>
      <c r="V1140" s="82"/>
      <c r="W1140" s="82"/>
      <c r="X1140" s="82"/>
      <c r="Y1140" s="82"/>
      <c r="Z1140" s="82"/>
    </row>
    <row r="1141" ht="11.25" customHeight="1">
      <c r="A1141" s="82" t="s">
        <v>2833</v>
      </c>
      <c r="B1141" s="82" t="s">
        <v>1779</v>
      </c>
      <c r="C1141" s="82" t="s">
        <v>2834</v>
      </c>
      <c r="D1141" s="82"/>
      <c r="E1141" s="82"/>
      <c r="F1141" s="82"/>
      <c r="G1141" s="82"/>
      <c r="H1141" s="82"/>
      <c r="I1141" s="82"/>
      <c r="J1141" s="82"/>
      <c r="K1141" s="82"/>
      <c r="L1141" s="82"/>
      <c r="M1141" s="82"/>
      <c r="N1141" s="82"/>
      <c r="O1141" s="82"/>
      <c r="P1141" s="82"/>
      <c r="Q1141" s="82"/>
      <c r="R1141" s="82"/>
      <c r="S1141" s="82"/>
      <c r="T1141" s="82"/>
      <c r="U1141" s="82"/>
      <c r="V1141" s="82"/>
      <c r="W1141" s="82"/>
      <c r="X1141" s="82"/>
      <c r="Y1141" s="82"/>
      <c r="Z1141" s="82"/>
    </row>
    <row r="1142" ht="11.25" customHeight="1">
      <c r="A1142" s="82" t="s">
        <v>2835</v>
      </c>
      <c r="B1142" s="82" t="s">
        <v>1588</v>
      </c>
      <c r="C1142" s="82" t="s">
        <v>2836</v>
      </c>
      <c r="D1142" s="82"/>
      <c r="E1142" s="82"/>
      <c r="F1142" s="82"/>
      <c r="G1142" s="82"/>
      <c r="H1142" s="82"/>
      <c r="I1142" s="82"/>
      <c r="J1142" s="82"/>
      <c r="K1142" s="82"/>
      <c r="L1142" s="82"/>
      <c r="M1142" s="82"/>
      <c r="N1142" s="82"/>
      <c r="O1142" s="82"/>
      <c r="P1142" s="82"/>
      <c r="Q1142" s="82"/>
      <c r="R1142" s="82"/>
      <c r="S1142" s="82"/>
      <c r="T1142" s="82"/>
      <c r="U1142" s="82"/>
      <c r="V1142" s="82"/>
      <c r="W1142" s="82"/>
      <c r="X1142" s="82"/>
      <c r="Y1142" s="82"/>
      <c r="Z1142" s="82"/>
    </row>
    <row r="1143" ht="11.25" customHeight="1">
      <c r="A1143" s="82" t="s">
        <v>2837</v>
      </c>
      <c r="B1143" s="82" t="s">
        <v>872</v>
      </c>
      <c r="C1143" s="82" t="s">
        <v>2838</v>
      </c>
      <c r="D1143" s="82"/>
      <c r="E1143" s="82"/>
      <c r="F1143" s="82"/>
      <c r="G1143" s="82"/>
      <c r="H1143" s="82"/>
      <c r="I1143" s="82"/>
      <c r="J1143" s="82"/>
      <c r="K1143" s="82"/>
      <c r="L1143" s="82"/>
      <c r="M1143" s="82"/>
      <c r="N1143" s="82"/>
      <c r="O1143" s="82"/>
      <c r="P1143" s="82"/>
      <c r="Q1143" s="82"/>
      <c r="R1143" s="82"/>
      <c r="S1143" s="82"/>
      <c r="T1143" s="82"/>
      <c r="U1143" s="82"/>
      <c r="V1143" s="82"/>
      <c r="W1143" s="82"/>
      <c r="X1143" s="82"/>
      <c r="Y1143" s="82"/>
      <c r="Z1143" s="82"/>
    </row>
    <row r="1144" ht="11.25" customHeight="1">
      <c r="A1144" s="82" t="s">
        <v>2839</v>
      </c>
      <c r="B1144" s="82" t="s">
        <v>657</v>
      </c>
      <c r="C1144" s="82" t="s">
        <v>2838</v>
      </c>
      <c r="D1144" s="82"/>
      <c r="E1144" s="82"/>
      <c r="F1144" s="82"/>
      <c r="G1144" s="82"/>
      <c r="H1144" s="82"/>
      <c r="I1144" s="82"/>
      <c r="J1144" s="82"/>
      <c r="K1144" s="82"/>
      <c r="L1144" s="82"/>
      <c r="M1144" s="82"/>
      <c r="N1144" s="82"/>
      <c r="O1144" s="82"/>
      <c r="P1144" s="82"/>
      <c r="Q1144" s="82"/>
      <c r="R1144" s="82"/>
      <c r="S1144" s="82"/>
      <c r="T1144" s="82"/>
      <c r="U1144" s="82"/>
      <c r="V1144" s="82"/>
      <c r="W1144" s="82"/>
      <c r="X1144" s="82"/>
      <c r="Y1144" s="82"/>
      <c r="Z1144" s="82"/>
    </row>
    <row r="1145" ht="11.25" customHeight="1">
      <c r="A1145" s="83" t="s">
        <v>2840</v>
      </c>
      <c r="B1145" s="83" t="s">
        <v>1715</v>
      </c>
      <c r="C1145" s="86" t="s">
        <v>2841</v>
      </c>
      <c r="D1145" s="82"/>
      <c r="E1145" s="82"/>
      <c r="F1145" s="82"/>
      <c r="G1145" s="82"/>
      <c r="H1145" s="82"/>
      <c r="I1145" s="82"/>
      <c r="J1145" s="82"/>
      <c r="K1145" s="82"/>
      <c r="L1145" s="82"/>
      <c r="M1145" s="82"/>
      <c r="N1145" s="82"/>
      <c r="O1145" s="82"/>
      <c r="P1145" s="82"/>
      <c r="Q1145" s="82"/>
      <c r="R1145" s="82"/>
      <c r="S1145" s="82"/>
      <c r="T1145" s="82"/>
      <c r="U1145" s="82"/>
      <c r="V1145" s="82"/>
      <c r="W1145" s="82"/>
      <c r="X1145" s="82"/>
      <c r="Y1145" s="82"/>
      <c r="Z1145" s="82"/>
    </row>
    <row r="1146" ht="11.25" customHeight="1">
      <c r="A1146" s="82" t="s">
        <v>2842</v>
      </c>
      <c r="B1146" s="82" t="s">
        <v>335</v>
      </c>
      <c r="C1146" s="82" t="s">
        <v>2843</v>
      </c>
      <c r="D1146" s="82"/>
      <c r="E1146" s="82"/>
      <c r="F1146" s="82"/>
      <c r="G1146" s="82"/>
      <c r="H1146" s="82"/>
      <c r="I1146" s="82"/>
      <c r="J1146" s="82"/>
      <c r="K1146" s="82"/>
      <c r="L1146" s="82"/>
      <c r="M1146" s="82"/>
      <c r="N1146" s="82"/>
      <c r="O1146" s="82"/>
      <c r="P1146" s="82"/>
      <c r="Q1146" s="82"/>
      <c r="R1146" s="82"/>
      <c r="S1146" s="82"/>
      <c r="T1146" s="82"/>
      <c r="U1146" s="82"/>
      <c r="V1146" s="82"/>
      <c r="W1146" s="82"/>
      <c r="X1146" s="82"/>
      <c r="Y1146" s="82"/>
      <c r="Z1146" s="82"/>
    </row>
    <row r="1147" ht="11.25" customHeight="1">
      <c r="A1147" s="83" t="s">
        <v>2844</v>
      </c>
      <c r="B1147" s="83" t="s">
        <v>2845</v>
      </c>
      <c r="C1147" s="84" t="s">
        <v>2846</v>
      </c>
      <c r="D1147" s="82"/>
      <c r="E1147" s="82"/>
      <c r="F1147" s="82"/>
      <c r="G1147" s="82"/>
      <c r="H1147" s="82"/>
      <c r="I1147" s="82"/>
      <c r="J1147" s="82"/>
      <c r="K1147" s="82"/>
      <c r="L1147" s="82"/>
      <c r="M1147" s="82"/>
      <c r="N1147" s="82"/>
      <c r="O1147" s="82"/>
      <c r="P1147" s="82"/>
      <c r="Q1147" s="82"/>
      <c r="R1147" s="82"/>
      <c r="S1147" s="82"/>
      <c r="T1147" s="82"/>
      <c r="U1147" s="82"/>
      <c r="V1147" s="82"/>
      <c r="W1147" s="82"/>
      <c r="X1147" s="82"/>
      <c r="Y1147" s="82"/>
      <c r="Z1147" s="82"/>
    </row>
    <row r="1148" ht="11.25" customHeight="1">
      <c r="A1148" s="83" t="s">
        <v>2847</v>
      </c>
      <c r="B1148" s="83" t="s">
        <v>886</v>
      </c>
      <c r="C1148" s="84" t="s">
        <v>2848</v>
      </c>
      <c r="D1148" s="82"/>
      <c r="E1148" s="82"/>
      <c r="F1148" s="82"/>
      <c r="G1148" s="82"/>
      <c r="H1148" s="82"/>
      <c r="I1148" s="82"/>
      <c r="J1148" s="82"/>
      <c r="K1148" s="82"/>
      <c r="L1148" s="82"/>
      <c r="M1148" s="82"/>
      <c r="N1148" s="82"/>
      <c r="O1148" s="82"/>
      <c r="P1148" s="82"/>
      <c r="Q1148" s="82"/>
      <c r="R1148" s="82"/>
      <c r="S1148" s="82"/>
      <c r="T1148" s="82"/>
      <c r="U1148" s="82"/>
      <c r="V1148" s="82"/>
      <c r="W1148" s="82"/>
      <c r="X1148" s="82"/>
      <c r="Y1148" s="82"/>
      <c r="Z1148" s="82"/>
    </row>
    <row r="1149" ht="11.25" customHeight="1">
      <c r="A1149" s="83" t="s">
        <v>2849</v>
      </c>
      <c r="B1149" s="83" t="s">
        <v>428</v>
      </c>
      <c r="C1149" s="84" t="s">
        <v>2850</v>
      </c>
      <c r="D1149" s="82"/>
      <c r="E1149" s="82"/>
      <c r="F1149" s="82"/>
      <c r="G1149" s="82"/>
      <c r="H1149" s="82"/>
      <c r="I1149" s="82"/>
      <c r="J1149" s="82"/>
      <c r="K1149" s="82"/>
      <c r="L1149" s="82"/>
      <c r="M1149" s="82"/>
      <c r="N1149" s="82"/>
      <c r="O1149" s="82"/>
      <c r="P1149" s="82"/>
      <c r="Q1149" s="82"/>
      <c r="R1149" s="82"/>
      <c r="S1149" s="82"/>
      <c r="T1149" s="82"/>
      <c r="U1149" s="82"/>
      <c r="V1149" s="82"/>
      <c r="W1149" s="82"/>
      <c r="X1149" s="82"/>
      <c r="Y1149" s="82"/>
      <c r="Z1149" s="82"/>
    </row>
    <row r="1150" ht="11.25" customHeight="1">
      <c r="A1150" s="83" t="s">
        <v>2851</v>
      </c>
      <c r="B1150" s="83" t="s">
        <v>433</v>
      </c>
      <c r="C1150" s="84" t="s">
        <v>2850</v>
      </c>
      <c r="D1150" s="82"/>
      <c r="E1150" s="82"/>
      <c r="F1150" s="82"/>
      <c r="G1150" s="82"/>
      <c r="H1150" s="82"/>
      <c r="I1150" s="82"/>
      <c r="J1150" s="82"/>
      <c r="K1150" s="82"/>
      <c r="L1150" s="82"/>
      <c r="M1150" s="82"/>
      <c r="N1150" s="82"/>
      <c r="O1150" s="82"/>
      <c r="P1150" s="82"/>
      <c r="Q1150" s="82"/>
      <c r="R1150" s="82"/>
      <c r="S1150" s="82"/>
      <c r="T1150" s="82"/>
      <c r="U1150" s="82"/>
      <c r="V1150" s="82"/>
      <c r="W1150" s="82"/>
      <c r="X1150" s="82"/>
      <c r="Y1150" s="82"/>
      <c r="Z1150" s="82"/>
    </row>
    <row r="1151" ht="11.25" customHeight="1">
      <c r="A1151" s="82" t="s">
        <v>2852</v>
      </c>
      <c r="B1151" s="82" t="s">
        <v>292</v>
      </c>
      <c r="C1151" s="82" t="s">
        <v>2853</v>
      </c>
      <c r="D1151" s="82"/>
      <c r="E1151" s="82"/>
      <c r="F1151" s="82"/>
      <c r="G1151" s="82"/>
      <c r="H1151" s="82"/>
      <c r="I1151" s="82"/>
      <c r="J1151" s="82"/>
      <c r="K1151" s="82"/>
      <c r="L1151" s="82"/>
      <c r="M1151" s="82"/>
      <c r="N1151" s="82"/>
      <c r="O1151" s="82"/>
      <c r="P1151" s="82"/>
      <c r="Q1151" s="82"/>
      <c r="R1151" s="82"/>
      <c r="S1151" s="82"/>
      <c r="T1151" s="82"/>
      <c r="U1151" s="82"/>
      <c r="V1151" s="82"/>
      <c r="W1151" s="82"/>
      <c r="X1151" s="82"/>
      <c r="Y1151" s="82"/>
      <c r="Z1151" s="82"/>
    </row>
    <row r="1152" ht="11.25" customHeight="1">
      <c r="A1152" s="83" t="s">
        <v>2854</v>
      </c>
      <c r="B1152" s="83" t="s">
        <v>400</v>
      </c>
      <c r="C1152" s="84" t="s">
        <v>2855</v>
      </c>
      <c r="D1152" s="82"/>
      <c r="E1152" s="82"/>
      <c r="F1152" s="82"/>
      <c r="G1152" s="82"/>
      <c r="H1152" s="82"/>
      <c r="I1152" s="82"/>
      <c r="J1152" s="82"/>
      <c r="K1152" s="82"/>
      <c r="L1152" s="82"/>
      <c r="M1152" s="82"/>
      <c r="N1152" s="82"/>
      <c r="O1152" s="82"/>
      <c r="P1152" s="82"/>
      <c r="Q1152" s="82"/>
      <c r="R1152" s="82"/>
      <c r="S1152" s="82"/>
      <c r="T1152" s="82"/>
      <c r="U1152" s="82"/>
      <c r="V1152" s="82"/>
      <c r="W1152" s="82"/>
      <c r="X1152" s="82"/>
      <c r="Y1152" s="82"/>
      <c r="Z1152" s="82"/>
    </row>
    <row r="1153" ht="11.25" customHeight="1">
      <c r="A1153" s="82" t="s">
        <v>2856</v>
      </c>
      <c r="B1153" s="82" t="s">
        <v>406</v>
      </c>
      <c r="C1153" s="82" t="s">
        <v>2857</v>
      </c>
      <c r="D1153" s="82"/>
      <c r="E1153" s="82"/>
      <c r="F1153" s="82"/>
      <c r="G1153" s="82"/>
      <c r="H1153" s="82"/>
      <c r="I1153" s="82"/>
      <c r="J1153" s="82"/>
      <c r="K1153" s="82"/>
      <c r="L1153" s="82"/>
      <c r="M1153" s="82"/>
      <c r="N1153" s="82"/>
      <c r="O1153" s="82"/>
      <c r="P1153" s="82"/>
      <c r="Q1153" s="82"/>
      <c r="R1153" s="82"/>
      <c r="S1153" s="82"/>
      <c r="T1153" s="82"/>
      <c r="U1153" s="82"/>
      <c r="V1153" s="82"/>
      <c r="W1153" s="82"/>
      <c r="X1153" s="82"/>
      <c r="Y1153" s="82"/>
      <c r="Z1153" s="82"/>
    </row>
    <row r="1154" ht="11.25" customHeight="1">
      <c r="A1154" s="82" t="s">
        <v>2858</v>
      </c>
      <c r="B1154" s="82" t="s">
        <v>657</v>
      </c>
      <c r="C1154" s="82" t="s">
        <v>2859</v>
      </c>
      <c r="D1154" s="82"/>
      <c r="E1154" s="82"/>
      <c r="F1154" s="82"/>
      <c r="G1154" s="82"/>
      <c r="H1154" s="82"/>
      <c r="I1154" s="82"/>
      <c r="J1154" s="82"/>
      <c r="K1154" s="82"/>
      <c r="L1154" s="82"/>
      <c r="M1154" s="82"/>
      <c r="N1154" s="82"/>
      <c r="O1154" s="82"/>
      <c r="P1154" s="82"/>
      <c r="Q1154" s="82"/>
      <c r="R1154" s="82"/>
      <c r="S1154" s="82"/>
      <c r="T1154" s="82"/>
      <c r="U1154" s="82"/>
      <c r="V1154" s="82"/>
      <c r="W1154" s="82"/>
      <c r="X1154" s="82"/>
      <c r="Y1154" s="82"/>
      <c r="Z1154" s="82"/>
    </row>
    <row r="1155" ht="11.25" customHeight="1">
      <c r="A1155" s="83" t="s">
        <v>2860</v>
      </c>
      <c r="B1155" s="83" t="s">
        <v>180</v>
      </c>
      <c r="C1155" s="84" t="s">
        <v>2861</v>
      </c>
      <c r="D1155" s="82"/>
      <c r="E1155" s="82"/>
      <c r="F1155" s="82"/>
      <c r="G1155" s="82"/>
      <c r="H1155" s="82"/>
      <c r="I1155" s="82"/>
      <c r="J1155" s="82"/>
      <c r="K1155" s="82"/>
      <c r="L1155" s="82"/>
      <c r="M1155" s="82"/>
      <c r="N1155" s="82"/>
      <c r="O1155" s="82"/>
      <c r="P1155" s="82"/>
      <c r="Q1155" s="82"/>
      <c r="R1155" s="82"/>
      <c r="S1155" s="82"/>
      <c r="T1155" s="82"/>
      <c r="U1155" s="82"/>
      <c r="V1155" s="82"/>
      <c r="W1155" s="82"/>
      <c r="X1155" s="82"/>
      <c r="Y1155" s="82"/>
      <c r="Z1155" s="82"/>
    </row>
    <row r="1156" ht="11.25" customHeight="1">
      <c r="A1156" s="83" t="s">
        <v>2862</v>
      </c>
      <c r="B1156" s="83" t="s">
        <v>180</v>
      </c>
      <c r="C1156" s="84" t="s">
        <v>2863</v>
      </c>
      <c r="D1156" s="82"/>
      <c r="E1156" s="82"/>
      <c r="F1156" s="82"/>
      <c r="G1156" s="82"/>
      <c r="H1156" s="82"/>
      <c r="I1156" s="82"/>
      <c r="J1156" s="82"/>
      <c r="K1156" s="82"/>
      <c r="L1156" s="82"/>
      <c r="M1156" s="82"/>
      <c r="N1156" s="82"/>
      <c r="O1156" s="82"/>
      <c r="P1156" s="82"/>
      <c r="Q1156" s="82"/>
      <c r="R1156" s="82"/>
      <c r="S1156" s="82"/>
      <c r="T1156" s="82"/>
      <c r="U1156" s="82"/>
      <c r="V1156" s="82"/>
      <c r="W1156" s="82"/>
      <c r="X1156" s="82"/>
      <c r="Y1156" s="82"/>
      <c r="Z1156" s="82"/>
    </row>
    <row r="1157" ht="11.25" customHeight="1">
      <c r="A1157" s="82" t="s">
        <v>2864</v>
      </c>
      <c r="B1157" s="82" t="s">
        <v>335</v>
      </c>
      <c r="C1157" s="82" t="s">
        <v>2865</v>
      </c>
      <c r="D1157" s="82"/>
      <c r="E1157" s="82"/>
      <c r="F1157" s="82"/>
      <c r="G1157" s="82"/>
      <c r="H1157" s="82"/>
      <c r="I1157" s="82"/>
      <c r="J1157" s="82"/>
      <c r="K1157" s="82"/>
      <c r="L1157" s="82"/>
      <c r="M1157" s="82"/>
      <c r="N1157" s="82"/>
      <c r="O1157" s="82"/>
      <c r="P1157" s="82"/>
      <c r="Q1157" s="82"/>
      <c r="R1157" s="82"/>
      <c r="S1157" s="82"/>
      <c r="T1157" s="82"/>
      <c r="U1157" s="82"/>
      <c r="V1157" s="82"/>
      <c r="W1157" s="82"/>
      <c r="X1157" s="82"/>
      <c r="Y1157" s="82"/>
      <c r="Z1157" s="82"/>
    </row>
    <row r="1158" ht="11.25" customHeight="1">
      <c r="A1158" s="83" t="s">
        <v>2866</v>
      </c>
      <c r="B1158" s="83" t="s">
        <v>2867</v>
      </c>
      <c r="C1158" s="84" t="s">
        <v>2868</v>
      </c>
      <c r="D1158" s="82"/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  <c r="O1158" s="82"/>
      <c r="P1158" s="82"/>
      <c r="Q1158" s="82"/>
      <c r="R1158" s="82"/>
      <c r="S1158" s="82"/>
      <c r="T1158" s="82"/>
      <c r="U1158" s="82"/>
      <c r="V1158" s="82"/>
      <c r="W1158" s="82"/>
      <c r="X1158" s="82"/>
      <c r="Y1158" s="82"/>
      <c r="Z1158" s="82"/>
    </row>
    <row r="1159" ht="11.25" customHeight="1">
      <c r="A1159" s="82" t="s">
        <v>2869</v>
      </c>
      <c r="B1159" s="82" t="s">
        <v>1933</v>
      </c>
      <c r="C1159" s="82" t="s">
        <v>2870</v>
      </c>
      <c r="D1159" s="82"/>
      <c r="E1159" s="82"/>
      <c r="F1159" s="82"/>
      <c r="G1159" s="82"/>
      <c r="H1159" s="82"/>
      <c r="I1159" s="82"/>
      <c r="J1159" s="82"/>
      <c r="K1159" s="82"/>
      <c r="L1159" s="82"/>
      <c r="M1159" s="82"/>
      <c r="N1159" s="82"/>
      <c r="O1159" s="82"/>
      <c r="P1159" s="82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</row>
    <row r="1160" ht="11.25" customHeight="1">
      <c r="A1160" s="82" t="s">
        <v>2871</v>
      </c>
      <c r="B1160" s="82" t="s">
        <v>335</v>
      </c>
      <c r="C1160" s="82" t="s">
        <v>2872</v>
      </c>
      <c r="D1160" s="82"/>
      <c r="E1160" s="82"/>
      <c r="F1160" s="82"/>
      <c r="G1160" s="82"/>
      <c r="H1160" s="82"/>
      <c r="I1160" s="82"/>
      <c r="J1160" s="82"/>
      <c r="K1160" s="82"/>
      <c r="L1160" s="82"/>
      <c r="M1160" s="82"/>
      <c r="N1160" s="82"/>
      <c r="O1160" s="82"/>
      <c r="P1160" s="82"/>
      <c r="Q1160" s="82"/>
      <c r="R1160" s="82"/>
      <c r="S1160" s="82"/>
      <c r="T1160" s="82"/>
      <c r="U1160" s="82"/>
      <c r="V1160" s="82"/>
      <c r="W1160" s="82"/>
      <c r="X1160" s="82"/>
      <c r="Y1160" s="82"/>
      <c r="Z1160" s="82"/>
    </row>
    <row r="1161" ht="11.25" customHeight="1">
      <c r="A1161" s="82" t="s">
        <v>2873</v>
      </c>
      <c r="B1161" s="82" t="s">
        <v>292</v>
      </c>
      <c r="C1161" s="82" t="s">
        <v>2874</v>
      </c>
      <c r="D1161" s="82"/>
      <c r="E1161" s="82"/>
      <c r="F1161" s="82"/>
      <c r="G1161" s="82"/>
      <c r="H1161" s="82"/>
      <c r="I1161" s="82"/>
      <c r="J1161" s="82"/>
      <c r="K1161" s="82"/>
      <c r="L1161" s="82"/>
      <c r="M1161" s="82"/>
      <c r="N1161" s="82"/>
      <c r="O1161" s="82"/>
      <c r="P1161" s="82"/>
      <c r="Q1161" s="82"/>
      <c r="R1161" s="82"/>
      <c r="S1161" s="82"/>
      <c r="T1161" s="82"/>
      <c r="U1161" s="82"/>
      <c r="V1161" s="82"/>
      <c r="W1161" s="82"/>
      <c r="X1161" s="82"/>
      <c r="Y1161" s="82"/>
      <c r="Z1161" s="82"/>
    </row>
    <row r="1162" ht="11.25" customHeight="1">
      <c r="A1162" s="83" t="s">
        <v>2875</v>
      </c>
      <c r="B1162" s="83" t="s">
        <v>2876</v>
      </c>
      <c r="C1162" s="84" t="s">
        <v>2877</v>
      </c>
      <c r="D1162" s="82"/>
      <c r="E1162" s="82"/>
      <c r="F1162" s="82"/>
      <c r="G1162" s="82"/>
      <c r="H1162" s="82"/>
      <c r="I1162" s="82"/>
      <c r="J1162" s="82"/>
      <c r="K1162" s="82"/>
      <c r="L1162" s="82"/>
      <c r="M1162" s="82"/>
      <c r="N1162" s="82"/>
      <c r="O1162" s="82"/>
      <c r="P1162" s="82"/>
      <c r="Q1162" s="82"/>
      <c r="R1162" s="82"/>
      <c r="S1162" s="82"/>
      <c r="T1162" s="82"/>
      <c r="U1162" s="82"/>
      <c r="V1162" s="82"/>
      <c r="W1162" s="82"/>
      <c r="X1162" s="82"/>
      <c r="Y1162" s="82"/>
      <c r="Z1162" s="82"/>
    </row>
    <row r="1163" ht="11.25" customHeight="1">
      <c r="A1163" s="82" t="s">
        <v>2878</v>
      </c>
      <c r="B1163" s="82" t="s">
        <v>1057</v>
      </c>
      <c r="C1163" s="82" t="s">
        <v>2879</v>
      </c>
      <c r="D1163" s="82"/>
      <c r="E1163" s="82"/>
      <c r="F1163" s="82"/>
      <c r="G1163" s="82"/>
      <c r="H1163" s="82"/>
      <c r="I1163" s="82"/>
      <c r="J1163" s="82"/>
      <c r="K1163" s="82"/>
      <c r="L1163" s="82"/>
      <c r="M1163" s="82"/>
      <c r="N1163" s="82"/>
      <c r="O1163" s="82"/>
      <c r="P1163" s="82"/>
      <c r="Q1163" s="82"/>
      <c r="R1163" s="82"/>
      <c r="S1163" s="82"/>
      <c r="T1163" s="82"/>
      <c r="U1163" s="82"/>
      <c r="V1163" s="82"/>
      <c r="W1163" s="82"/>
      <c r="X1163" s="82"/>
      <c r="Y1163" s="82"/>
      <c r="Z1163" s="82"/>
    </row>
    <row r="1164" ht="11.25" customHeight="1">
      <c r="A1164" s="82" t="s">
        <v>2880</v>
      </c>
      <c r="B1164" s="82" t="s">
        <v>497</v>
      </c>
      <c r="C1164" s="82" t="s">
        <v>2881</v>
      </c>
      <c r="D1164" s="82"/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  <c r="S1164" s="82"/>
      <c r="T1164" s="82"/>
      <c r="U1164" s="82"/>
      <c r="V1164" s="82"/>
      <c r="W1164" s="82"/>
      <c r="X1164" s="82"/>
      <c r="Y1164" s="82"/>
      <c r="Z1164" s="82"/>
    </row>
    <row r="1165" ht="11.25" customHeight="1">
      <c r="A1165" s="82" t="s">
        <v>2882</v>
      </c>
      <c r="B1165" s="82" t="s">
        <v>1456</v>
      </c>
      <c r="C1165" s="82" t="s">
        <v>2883</v>
      </c>
      <c r="D1165" s="82"/>
      <c r="E1165" s="82"/>
      <c r="F1165" s="82"/>
      <c r="G1165" s="82"/>
      <c r="H1165" s="82"/>
      <c r="I1165" s="82"/>
      <c r="J1165" s="82"/>
      <c r="K1165" s="82"/>
      <c r="L1165" s="82"/>
      <c r="M1165" s="82"/>
      <c r="N1165" s="82"/>
      <c r="O1165" s="82"/>
      <c r="P1165" s="82"/>
      <c r="Q1165" s="82"/>
      <c r="R1165" s="82"/>
      <c r="S1165" s="82"/>
      <c r="T1165" s="82"/>
      <c r="U1165" s="82"/>
      <c r="V1165" s="82"/>
      <c r="W1165" s="82"/>
      <c r="X1165" s="82"/>
      <c r="Y1165" s="82"/>
      <c r="Z1165" s="82"/>
    </row>
    <row r="1166" ht="11.25" customHeight="1">
      <c r="A1166" s="83" t="s">
        <v>2884</v>
      </c>
      <c r="B1166" s="83" t="s">
        <v>1505</v>
      </c>
      <c r="C1166" s="86" t="s">
        <v>2883</v>
      </c>
      <c r="D1166" s="82"/>
      <c r="E1166" s="82"/>
      <c r="F1166" s="82"/>
      <c r="G1166" s="82"/>
      <c r="H1166" s="82"/>
      <c r="I1166" s="82"/>
      <c r="J1166" s="82"/>
      <c r="K1166" s="82"/>
      <c r="L1166" s="82"/>
      <c r="M1166" s="82"/>
      <c r="N1166" s="82"/>
      <c r="O1166" s="82"/>
      <c r="P1166" s="82"/>
      <c r="Q1166" s="82"/>
      <c r="R1166" s="82"/>
      <c r="S1166" s="82"/>
      <c r="T1166" s="82"/>
      <c r="U1166" s="82"/>
      <c r="V1166" s="82"/>
      <c r="W1166" s="82"/>
      <c r="X1166" s="82"/>
      <c r="Y1166" s="82"/>
      <c r="Z1166" s="82"/>
    </row>
    <row r="1167" ht="11.25" customHeight="1">
      <c r="A1167" s="82" t="s">
        <v>2885</v>
      </c>
      <c r="B1167" s="82" t="s">
        <v>1255</v>
      </c>
      <c r="C1167" s="82" t="s">
        <v>2886</v>
      </c>
      <c r="D1167" s="82"/>
      <c r="E1167" s="82"/>
      <c r="F1167" s="82"/>
      <c r="G1167" s="82"/>
      <c r="H1167" s="82"/>
      <c r="I1167" s="82"/>
      <c r="J1167" s="82"/>
      <c r="K1167" s="82"/>
      <c r="L1167" s="82"/>
      <c r="M1167" s="82"/>
      <c r="N1167" s="82"/>
      <c r="O1167" s="82"/>
      <c r="P1167" s="82"/>
      <c r="Q1167" s="82"/>
      <c r="R1167" s="82"/>
      <c r="S1167" s="82"/>
      <c r="T1167" s="82"/>
      <c r="U1167" s="82"/>
      <c r="V1167" s="82"/>
      <c r="W1167" s="82"/>
      <c r="X1167" s="82"/>
      <c r="Y1167" s="82"/>
      <c r="Z1167" s="82"/>
    </row>
    <row r="1168" ht="11.25" customHeight="1">
      <c r="A1168" s="83" t="s">
        <v>2887</v>
      </c>
      <c r="B1168" s="83" t="s">
        <v>2888</v>
      </c>
      <c r="C1168" s="84" t="s">
        <v>2889</v>
      </c>
      <c r="D1168" s="82"/>
      <c r="E1168" s="82"/>
      <c r="F1168" s="82"/>
      <c r="G1168" s="82"/>
      <c r="H1168" s="82"/>
      <c r="I1168" s="82"/>
      <c r="J1168" s="82"/>
      <c r="K1168" s="82"/>
      <c r="L1168" s="82"/>
      <c r="M1168" s="82"/>
      <c r="N1168" s="82"/>
      <c r="O1168" s="82"/>
      <c r="P1168" s="82"/>
      <c r="Q1168" s="82"/>
      <c r="R1168" s="82"/>
      <c r="S1168" s="82"/>
      <c r="T1168" s="82"/>
      <c r="U1168" s="82"/>
      <c r="V1168" s="82"/>
      <c r="W1168" s="82"/>
      <c r="X1168" s="82"/>
      <c r="Y1168" s="82"/>
      <c r="Z1168" s="82"/>
    </row>
    <row r="1169" ht="11.25" customHeight="1">
      <c r="A1169" s="83" t="s">
        <v>2890</v>
      </c>
      <c r="B1169" s="83" t="s">
        <v>886</v>
      </c>
      <c r="C1169" s="84" t="s">
        <v>2891</v>
      </c>
      <c r="D1169" s="82"/>
      <c r="E1169" s="82"/>
      <c r="F1169" s="82"/>
      <c r="G1169" s="82"/>
      <c r="H1169" s="82"/>
      <c r="I1169" s="82"/>
      <c r="J1169" s="82"/>
      <c r="K1169" s="82"/>
      <c r="L1169" s="82"/>
      <c r="M1169" s="82"/>
      <c r="N1169" s="82"/>
      <c r="O1169" s="82"/>
      <c r="P1169" s="82"/>
      <c r="Q1169" s="82"/>
      <c r="R1169" s="82"/>
      <c r="S1169" s="82"/>
      <c r="T1169" s="82"/>
      <c r="U1169" s="82"/>
      <c r="V1169" s="82"/>
      <c r="W1169" s="82"/>
      <c r="X1169" s="82"/>
      <c r="Y1169" s="82"/>
      <c r="Z1169" s="82"/>
    </row>
    <row r="1170" ht="11.25" customHeight="1">
      <c r="A1170" s="82" t="s">
        <v>2892</v>
      </c>
      <c r="B1170" s="82" t="s">
        <v>462</v>
      </c>
      <c r="C1170" s="82" t="s">
        <v>2893</v>
      </c>
      <c r="D1170" s="82"/>
      <c r="E1170" s="82"/>
      <c r="F1170" s="82"/>
      <c r="G1170" s="82"/>
      <c r="H1170" s="82"/>
      <c r="I1170" s="82"/>
      <c r="J1170" s="82"/>
      <c r="K1170" s="82"/>
      <c r="L1170" s="82"/>
      <c r="M1170" s="82"/>
      <c r="N1170" s="82"/>
      <c r="O1170" s="82"/>
      <c r="P1170" s="82"/>
      <c r="Q1170" s="82"/>
      <c r="R1170" s="82"/>
      <c r="S1170" s="82"/>
      <c r="T1170" s="82"/>
      <c r="U1170" s="82"/>
      <c r="V1170" s="82"/>
      <c r="W1170" s="82"/>
      <c r="X1170" s="82"/>
      <c r="Y1170" s="82"/>
      <c r="Z1170" s="82"/>
    </row>
    <row r="1171" ht="11.25" customHeight="1">
      <c r="A1171" s="83" t="s">
        <v>2894</v>
      </c>
      <c r="B1171" s="83" t="s">
        <v>1215</v>
      </c>
      <c r="C1171" s="84" t="s">
        <v>2895</v>
      </c>
      <c r="D1171" s="82"/>
      <c r="E1171" s="82"/>
      <c r="F1171" s="82"/>
      <c r="G1171" s="82"/>
      <c r="H1171" s="82"/>
      <c r="I1171" s="82"/>
      <c r="J1171" s="82"/>
      <c r="K1171" s="82"/>
      <c r="L1171" s="82"/>
      <c r="M1171" s="82"/>
      <c r="N1171" s="82"/>
      <c r="O1171" s="82"/>
      <c r="P1171" s="82"/>
      <c r="Q1171" s="82"/>
      <c r="R1171" s="82"/>
      <c r="S1171" s="82"/>
      <c r="T1171" s="82"/>
      <c r="U1171" s="82"/>
      <c r="V1171" s="82"/>
      <c r="W1171" s="82"/>
      <c r="X1171" s="82"/>
      <c r="Y1171" s="82"/>
      <c r="Z1171" s="82"/>
    </row>
    <row r="1172" ht="11.25" customHeight="1">
      <c r="A1172" s="83" t="s">
        <v>2896</v>
      </c>
      <c r="B1172" s="83" t="s">
        <v>1215</v>
      </c>
      <c r="C1172" s="84" t="s">
        <v>2897</v>
      </c>
      <c r="D1172" s="82"/>
      <c r="E1172" s="82"/>
      <c r="F1172" s="82"/>
      <c r="G1172" s="82"/>
      <c r="H1172" s="82"/>
      <c r="I1172" s="82"/>
      <c r="J1172" s="82"/>
      <c r="K1172" s="82"/>
      <c r="L1172" s="82"/>
      <c r="M1172" s="82"/>
      <c r="N1172" s="82"/>
      <c r="O1172" s="82"/>
      <c r="P1172" s="82"/>
      <c r="Q1172" s="82"/>
      <c r="R1172" s="82"/>
      <c r="S1172" s="82"/>
      <c r="T1172" s="82"/>
      <c r="U1172" s="82"/>
      <c r="V1172" s="82"/>
      <c r="W1172" s="82"/>
      <c r="X1172" s="82"/>
      <c r="Y1172" s="82"/>
      <c r="Z1172" s="82"/>
    </row>
    <row r="1173" ht="11.25" customHeight="1">
      <c r="A1173" s="83" t="s">
        <v>2898</v>
      </c>
      <c r="B1173" s="83" t="s">
        <v>1215</v>
      </c>
      <c r="C1173" s="84" t="s">
        <v>2899</v>
      </c>
      <c r="D1173" s="82"/>
      <c r="E1173" s="82"/>
      <c r="F1173" s="82"/>
      <c r="G1173" s="82"/>
      <c r="H1173" s="82"/>
      <c r="I1173" s="82"/>
      <c r="J1173" s="82"/>
      <c r="K1173" s="82"/>
      <c r="L1173" s="82"/>
      <c r="M1173" s="82"/>
      <c r="N1173" s="82"/>
      <c r="O1173" s="82"/>
      <c r="P1173" s="82"/>
      <c r="Q1173" s="82"/>
      <c r="R1173" s="82"/>
      <c r="S1173" s="82"/>
      <c r="T1173" s="82"/>
      <c r="U1173" s="82"/>
      <c r="V1173" s="82"/>
      <c r="W1173" s="82"/>
      <c r="X1173" s="82"/>
      <c r="Y1173" s="82"/>
      <c r="Z1173" s="82"/>
    </row>
    <row r="1174" ht="11.25" customHeight="1">
      <c r="A1174" s="83" t="s">
        <v>665</v>
      </c>
      <c r="B1174" s="83" t="s">
        <v>1215</v>
      </c>
      <c r="C1174" s="84" t="s">
        <v>2900</v>
      </c>
      <c r="D1174" s="82"/>
      <c r="E1174" s="82"/>
      <c r="F1174" s="82"/>
      <c r="G1174" s="82"/>
      <c r="H1174" s="82"/>
      <c r="I1174" s="82"/>
      <c r="J1174" s="82"/>
      <c r="K1174" s="82"/>
      <c r="L1174" s="82"/>
      <c r="M1174" s="82"/>
      <c r="N1174" s="82"/>
      <c r="O1174" s="82"/>
      <c r="P1174" s="82"/>
      <c r="Q1174" s="82"/>
      <c r="R1174" s="82"/>
      <c r="S1174" s="82"/>
      <c r="T1174" s="82"/>
      <c r="U1174" s="82"/>
      <c r="V1174" s="82"/>
      <c r="W1174" s="82"/>
      <c r="X1174" s="82"/>
      <c r="Y1174" s="82"/>
      <c r="Z1174" s="82"/>
    </row>
    <row r="1175" ht="11.25" customHeight="1">
      <c r="A1175" s="83" t="s">
        <v>2901</v>
      </c>
      <c r="B1175" s="83" t="s">
        <v>665</v>
      </c>
      <c r="C1175" s="84" t="s">
        <v>2902</v>
      </c>
      <c r="D1175" s="82"/>
      <c r="E1175" s="82"/>
      <c r="F1175" s="82"/>
      <c r="G1175" s="82"/>
      <c r="H1175" s="82"/>
      <c r="I1175" s="82"/>
      <c r="J1175" s="82"/>
      <c r="K1175" s="82"/>
      <c r="L1175" s="82"/>
      <c r="M1175" s="82"/>
      <c r="N1175" s="82"/>
      <c r="O1175" s="82"/>
      <c r="P1175" s="82"/>
      <c r="Q1175" s="82"/>
      <c r="R1175" s="82"/>
      <c r="S1175" s="82"/>
      <c r="T1175" s="82"/>
      <c r="U1175" s="82"/>
      <c r="V1175" s="82"/>
      <c r="W1175" s="82"/>
      <c r="X1175" s="82"/>
      <c r="Y1175" s="82"/>
      <c r="Z1175" s="82"/>
    </row>
    <row r="1176" ht="11.25" customHeight="1">
      <c r="A1176" s="83" t="s">
        <v>2903</v>
      </c>
      <c r="B1176" s="83" t="s">
        <v>665</v>
      </c>
      <c r="C1176" s="84" t="s">
        <v>2904</v>
      </c>
      <c r="D1176" s="82"/>
      <c r="E1176" s="82"/>
      <c r="F1176" s="82"/>
      <c r="G1176" s="82"/>
      <c r="H1176" s="82"/>
      <c r="I1176" s="82"/>
      <c r="J1176" s="82"/>
      <c r="K1176" s="82"/>
      <c r="L1176" s="82"/>
      <c r="M1176" s="82"/>
      <c r="N1176" s="82"/>
      <c r="O1176" s="82"/>
      <c r="P1176" s="82"/>
      <c r="Q1176" s="82"/>
      <c r="R1176" s="82"/>
      <c r="S1176" s="82"/>
      <c r="T1176" s="82"/>
      <c r="U1176" s="82"/>
      <c r="V1176" s="82"/>
      <c r="W1176" s="82"/>
      <c r="X1176" s="82"/>
      <c r="Y1176" s="82"/>
      <c r="Z1176" s="82"/>
    </row>
    <row r="1177" ht="11.25" customHeight="1">
      <c r="A1177" s="83" t="s">
        <v>2905</v>
      </c>
      <c r="B1177" s="83" t="s">
        <v>665</v>
      </c>
      <c r="C1177" s="84" t="s">
        <v>2906</v>
      </c>
      <c r="D1177" s="82"/>
      <c r="E1177" s="82"/>
      <c r="F1177" s="82"/>
      <c r="G1177" s="82"/>
      <c r="H1177" s="82"/>
      <c r="I1177" s="82"/>
      <c r="J1177" s="82"/>
      <c r="K1177" s="82"/>
      <c r="L1177" s="82"/>
      <c r="M1177" s="82"/>
      <c r="N1177" s="82"/>
      <c r="O1177" s="82"/>
      <c r="P1177" s="82"/>
      <c r="Q1177" s="82"/>
      <c r="R1177" s="82"/>
      <c r="S1177" s="82"/>
      <c r="T1177" s="82"/>
      <c r="U1177" s="82"/>
      <c r="V1177" s="82"/>
      <c r="W1177" s="82"/>
      <c r="X1177" s="82"/>
      <c r="Y1177" s="82"/>
      <c r="Z1177" s="82"/>
    </row>
    <row r="1178" ht="11.25" customHeight="1">
      <c r="A1178" s="83" t="s">
        <v>2907</v>
      </c>
      <c r="B1178" s="83" t="s">
        <v>665</v>
      </c>
      <c r="C1178" s="84" t="s">
        <v>2908</v>
      </c>
      <c r="D1178" s="82"/>
      <c r="E1178" s="82"/>
      <c r="F1178" s="82"/>
      <c r="G1178" s="82"/>
      <c r="H1178" s="82"/>
      <c r="I1178" s="82"/>
      <c r="J1178" s="82"/>
      <c r="K1178" s="82"/>
      <c r="L1178" s="82"/>
      <c r="M1178" s="82"/>
      <c r="N1178" s="82"/>
      <c r="O1178" s="82"/>
      <c r="P1178" s="82"/>
      <c r="Q1178" s="82"/>
      <c r="R1178" s="82"/>
      <c r="S1178" s="82"/>
      <c r="T1178" s="82"/>
      <c r="U1178" s="82"/>
      <c r="V1178" s="82"/>
      <c r="W1178" s="82"/>
      <c r="X1178" s="82"/>
      <c r="Y1178" s="82"/>
      <c r="Z1178" s="82"/>
    </row>
    <row r="1179" ht="11.25" customHeight="1">
      <c r="A1179" s="83" t="s">
        <v>2909</v>
      </c>
      <c r="B1179" s="83" t="s">
        <v>665</v>
      </c>
      <c r="C1179" s="84" t="s">
        <v>2910</v>
      </c>
      <c r="D1179" s="82"/>
      <c r="E1179" s="82"/>
      <c r="F1179" s="82"/>
      <c r="G1179" s="82"/>
      <c r="H1179" s="82"/>
      <c r="I1179" s="82"/>
      <c r="J1179" s="82"/>
      <c r="K1179" s="82"/>
      <c r="L1179" s="82"/>
      <c r="M1179" s="82"/>
      <c r="N1179" s="82"/>
      <c r="O1179" s="82"/>
      <c r="P1179" s="82"/>
      <c r="Q1179" s="82"/>
      <c r="R1179" s="82"/>
      <c r="S1179" s="82"/>
      <c r="T1179" s="82"/>
      <c r="U1179" s="82"/>
      <c r="V1179" s="82"/>
      <c r="W1179" s="82"/>
      <c r="X1179" s="82"/>
      <c r="Y1179" s="82"/>
      <c r="Z1179" s="82"/>
    </row>
    <row r="1180" ht="11.25" customHeight="1">
      <c r="A1180" s="83" t="s">
        <v>2911</v>
      </c>
      <c r="B1180" s="83" t="s">
        <v>665</v>
      </c>
      <c r="C1180" s="84" t="s">
        <v>2912</v>
      </c>
      <c r="D1180" s="82"/>
      <c r="E1180" s="82"/>
      <c r="F1180" s="82"/>
      <c r="G1180" s="82"/>
      <c r="H1180" s="82"/>
      <c r="I1180" s="82"/>
      <c r="J1180" s="82"/>
      <c r="K1180" s="82"/>
      <c r="L1180" s="82"/>
      <c r="M1180" s="82"/>
      <c r="N1180" s="82"/>
      <c r="O1180" s="82"/>
      <c r="P1180" s="82"/>
      <c r="Q1180" s="82"/>
      <c r="R1180" s="82"/>
      <c r="S1180" s="82"/>
      <c r="T1180" s="82"/>
      <c r="U1180" s="82"/>
      <c r="V1180" s="82"/>
      <c r="W1180" s="82"/>
      <c r="X1180" s="82"/>
      <c r="Y1180" s="82"/>
      <c r="Z1180" s="82"/>
    </row>
    <row r="1181" ht="11.25" customHeight="1">
      <c r="A1181" s="83" t="s">
        <v>2913</v>
      </c>
      <c r="B1181" s="83" t="s">
        <v>665</v>
      </c>
      <c r="C1181" s="84" t="s">
        <v>2914</v>
      </c>
      <c r="D1181" s="82"/>
      <c r="E1181" s="82"/>
      <c r="F1181" s="82"/>
      <c r="G1181" s="82"/>
      <c r="H1181" s="82"/>
      <c r="I1181" s="82"/>
      <c r="J1181" s="82"/>
      <c r="K1181" s="82"/>
      <c r="L1181" s="82"/>
      <c r="M1181" s="82"/>
      <c r="N1181" s="82"/>
      <c r="O1181" s="82"/>
      <c r="P1181" s="82"/>
      <c r="Q1181" s="82"/>
      <c r="R1181" s="82"/>
      <c r="S1181" s="82"/>
      <c r="T1181" s="82"/>
      <c r="U1181" s="82"/>
      <c r="V1181" s="82"/>
      <c r="W1181" s="82"/>
      <c r="X1181" s="82"/>
      <c r="Y1181" s="82"/>
      <c r="Z1181" s="82"/>
    </row>
    <row r="1182" ht="11.25" customHeight="1">
      <c r="A1182" s="83" t="s">
        <v>2915</v>
      </c>
      <c r="B1182" s="83" t="s">
        <v>665</v>
      </c>
      <c r="C1182" s="84" t="s">
        <v>2916</v>
      </c>
      <c r="D1182" s="82"/>
      <c r="E1182" s="82"/>
      <c r="F1182" s="82"/>
      <c r="G1182" s="82"/>
      <c r="H1182" s="82"/>
      <c r="I1182" s="82"/>
      <c r="J1182" s="82"/>
      <c r="K1182" s="82"/>
      <c r="L1182" s="82"/>
      <c r="M1182" s="82"/>
      <c r="N1182" s="82"/>
      <c r="O1182" s="82"/>
      <c r="P1182" s="82"/>
      <c r="Q1182" s="82"/>
      <c r="R1182" s="82"/>
      <c r="S1182" s="82"/>
      <c r="T1182" s="82"/>
      <c r="U1182" s="82"/>
      <c r="V1182" s="82"/>
      <c r="W1182" s="82"/>
      <c r="X1182" s="82"/>
      <c r="Y1182" s="82"/>
      <c r="Z1182" s="82"/>
    </row>
    <row r="1183" ht="11.25" customHeight="1">
      <c r="A1183" s="83" t="s">
        <v>2917</v>
      </c>
      <c r="B1183" s="83" t="s">
        <v>665</v>
      </c>
      <c r="C1183" s="84" t="s">
        <v>2918</v>
      </c>
      <c r="D1183" s="82"/>
      <c r="E1183" s="82"/>
      <c r="F1183" s="82"/>
      <c r="G1183" s="82"/>
      <c r="H1183" s="82"/>
      <c r="I1183" s="82"/>
      <c r="J1183" s="82"/>
      <c r="K1183" s="82"/>
      <c r="L1183" s="82"/>
      <c r="M1183" s="82"/>
      <c r="N1183" s="82"/>
      <c r="O1183" s="82"/>
      <c r="P1183" s="82"/>
      <c r="Q1183" s="82"/>
      <c r="R1183" s="82"/>
      <c r="S1183" s="82"/>
      <c r="T1183" s="82"/>
      <c r="U1183" s="82"/>
      <c r="V1183" s="82"/>
      <c r="W1183" s="82"/>
      <c r="X1183" s="82"/>
      <c r="Y1183" s="82"/>
      <c r="Z1183" s="82"/>
    </row>
    <row r="1184" ht="11.25" customHeight="1">
      <c r="A1184" s="83" t="s">
        <v>2919</v>
      </c>
      <c r="B1184" s="83" t="s">
        <v>665</v>
      </c>
      <c r="C1184" s="84" t="s">
        <v>2920</v>
      </c>
      <c r="D1184" s="82"/>
      <c r="E1184" s="82"/>
      <c r="F1184" s="82"/>
      <c r="G1184" s="82"/>
      <c r="H1184" s="82"/>
      <c r="I1184" s="82"/>
      <c r="J1184" s="82"/>
      <c r="K1184" s="82"/>
      <c r="L1184" s="82"/>
      <c r="M1184" s="82"/>
      <c r="N1184" s="82"/>
      <c r="O1184" s="82"/>
      <c r="P1184" s="82"/>
      <c r="Q1184" s="82"/>
      <c r="R1184" s="82"/>
      <c r="S1184" s="82"/>
      <c r="T1184" s="82"/>
      <c r="U1184" s="82"/>
      <c r="V1184" s="82"/>
      <c r="W1184" s="82"/>
      <c r="X1184" s="82"/>
      <c r="Y1184" s="82"/>
      <c r="Z1184" s="82"/>
    </row>
    <row r="1185" ht="11.25" customHeight="1">
      <c r="A1185" s="83" t="s">
        <v>2921</v>
      </c>
      <c r="B1185" s="83" t="s">
        <v>665</v>
      </c>
      <c r="C1185" s="84" t="s">
        <v>2922</v>
      </c>
      <c r="D1185" s="82"/>
      <c r="E1185" s="82"/>
      <c r="F1185" s="82"/>
      <c r="G1185" s="82"/>
      <c r="H1185" s="82"/>
      <c r="I1185" s="82"/>
      <c r="J1185" s="82"/>
      <c r="K1185" s="82"/>
      <c r="L1185" s="82"/>
      <c r="M1185" s="82"/>
      <c r="N1185" s="82"/>
      <c r="O1185" s="82"/>
      <c r="P1185" s="82"/>
      <c r="Q1185" s="82"/>
      <c r="R1185" s="82"/>
      <c r="S1185" s="82"/>
      <c r="T1185" s="82"/>
      <c r="U1185" s="82"/>
      <c r="V1185" s="82"/>
      <c r="W1185" s="82"/>
      <c r="X1185" s="82"/>
      <c r="Y1185" s="82"/>
      <c r="Z1185" s="82"/>
    </row>
    <row r="1186" ht="11.25" customHeight="1">
      <c r="A1186" s="83" t="s">
        <v>2923</v>
      </c>
      <c r="B1186" s="83" t="s">
        <v>665</v>
      </c>
      <c r="C1186" s="84" t="s">
        <v>2924</v>
      </c>
      <c r="D1186" s="82"/>
      <c r="E1186" s="82"/>
      <c r="F1186" s="82"/>
      <c r="G1186" s="82"/>
      <c r="H1186" s="82"/>
      <c r="I1186" s="82"/>
      <c r="J1186" s="82"/>
      <c r="K1186" s="82"/>
      <c r="L1186" s="82"/>
      <c r="M1186" s="82"/>
      <c r="N1186" s="82"/>
      <c r="O1186" s="82"/>
      <c r="P1186" s="82"/>
      <c r="Q1186" s="82"/>
      <c r="R1186" s="82"/>
      <c r="S1186" s="82"/>
      <c r="T1186" s="82"/>
      <c r="U1186" s="82"/>
      <c r="V1186" s="82"/>
      <c r="W1186" s="82"/>
      <c r="X1186" s="82"/>
      <c r="Y1186" s="82"/>
      <c r="Z1186" s="82"/>
    </row>
    <row r="1187" ht="11.25" customHeight="1">
      <c r="A1187" s="83" t="s">
        <v>2925</v>
      </c>
      <c r="B1187" s="83" t="s">
        <v>665</v>
      </c>
      <c r="C1187" s="84" t="s">
        <v>2926</v>
      </c>
      <c r="D1187" s="82"/>
      <c r="E1187" s="82"/>
      <c r="F1187" s="82"/>
      <c r="G1187" s="82"/>
      <c r="H1187" s="82"/>
      <c r="I1187" s="82"/>
      <c r="J1187" s="82"/>
      <c r="K1187" s="82"/>
      <c r="L1187" s="82"/>
      <c r="M1187" s="82"/>
      <c r="N1187" s="82"/>
      <c r="O1187" s="82"/>
      <c r="P1187" s="82"/>
      <c r="Q1187" s="82"/>
      <c r="R1187" s="82"/>
      <c r="S1187" s="82"/>
      <c r="T1187" s="82"/>
      <c r="U1187" s="82"/>
      <c r="V1187" s="82"/>
      <c r="W1187" s="82"/>
      <c r="X1187" s="82"/>
      <c r="Y1187" s="82"/>
      <c r="Z1187" s="82"/>
    </row>
    <row r="1188" ht="11.25" customHeight="1">
      <c r="A1188" s="83" t="s">
        <v>2927</v>
      </c>
      <c r="B1188" s="83" t="s">
        <v>665</v>
      </c>
      <c r="C1188" s="84" t="s">
        <v>2928</v>
      </c>
      <c r="D1188" s="82"/>
      <c r="E1188" s="82"/>
      <c r="F1188" s="82"/>
      <c r="G1188" s="82"/>
      <c r="H1188" s="82"/>
      <c r="I1188" s="82"/>
      <c r="J1188" s="82"/>
      <c r="K1188" s="82"/>
      <c r="L1188" s="82"/>
      <c r="M1188" s="82"/>
      <c r="N1188" s="82"/>
      <c r="O1188" s="82"/>
      <c r="P1188" s="82"/>
      <c r="Q1188" s="82"/>
      <c r="R1188" s="82"/>
      <c r="S1188" s="82"/>
      <c r="T1188" s="82"/>
      <c r="U1188" s="82"/>
      <c r="V1188" s="82"/>
      <c r="W1188" s="82"/>
      <c r="X1188" s="82"/>
      <c r="Y1188" s="82"/>
      <c r="Z1188" s="82"/>
    </row>
    <row r="1189" ht="11.25" customHeight="1">
      <c r="A1189" s="83" t="s">
        <v>2929</v>
      </c>
      <c r="B1189" s="83" t="s">
        <v>665</v>
      </c>
      <c r="C1189" s="84" t="s">
        <v>2930</v>
      </c>
      <c r="D1189" s="82"/>
      <c r="E1189" s="82"/>
      <c r="F1189" s="82"/>
      <c r="G1189" s="82"/>
      <c r="H1189" s="82"/>
      <c r="I1189" s="82"/>
      <c r="J1189" s="82"/>
      <c r="K1189" s="82"/>
      <c r="L1189" s="82"/>
      <c r="M1189" s="82"/>
      <c r="N1189" s="82"/>
      <c r="O1189" s="82"/>
      <c r="P1189" s="82"/>
      <c r="Q1189" s="82"/>
      <c r="R1189" s="82"/>
      <c r="S1189" s="82"/>
      <c r="T1189" s="82"/>
      <c r="U1189" s="82"/>
      <c r="V1189" s="82"/>
      <c r="W1189" s="82"/>
      <c r="X1189" s="82"/>
      <c r="Y1189" s="82"/>
      <c r="Z1189" s="82"/>
    </row>
    <row r="1190" ht="11.25" customHeight="1">
      <c r="A1190" s="83" t="s">
        <v>2931</v>
      </c>
      <c r="B1190" s="83" t="s">
        <v>665</v>
      </c>
      <c r="C1190" s="84" t="s">
        <v>2932</v>
      </c>
      <c r="D1190" s="82"/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  <c r="S1190" s="82"/>
      <c r="T1190" s="82"/>
      <c r="U1190" s="82"/>
      <c r="V1190" s="82"/>
      <c r="W1190" s="82"/>
      <c r="X1190" s="82"/>
      <c r="Y1190" s="82"/>
      <c r="Z1190" s="82"/>
    </row>
    <row r="1191" ht="11.25" customHeight="1">
      <c r="A1191" s="83" t="s">
        <v>2933</v>
      </c>
      <c r="B1191" s="83" t="s">
        <v>665</v>
      </c>
      <c r="C1191" s="84" t="s">
        <v>2934</v>
      </c>
      <c r="D1191" s="82"/>
      <c r="E1191" s="82"/>
      <c r="F1191" s="82"/>
      <c r="G1191" s="82"/>
      <c r="H1191" s="82"/>
      <c r="I1191" s="82"/>
      <c r="J1191" s="82"/>
      <c r="K1191" s="82"/>
      <c r="L1191" s="82"/>
      <c r="M1191" s="82"/>
      <c r="N1191" s="82"/>
      <c r="O1191" s="82"/>
      <c r="P1191" s="82"/>
      <c r="Q1191" s="82"/>
      <c r="R1191" s="82"/>
      <c r="S1191" s="82"/>
      <c r="T1191" s="82"/>
      <c r="U1191" s="82"/>
      <c r="V1191" s="82"/>
      <c r="W1191" s="82"/>
      <c r="X1191" s="82"/>
      <c r="Y1191" s="82"/>
      <c r="Z1191" s="82"/>
    </row>
    <row r="1192" ht="11.25" customHeight="1">
      <c r="A1192" s="83" t="s">
        <v>2935</v>
      </c>
      <c r="B1192" s="83" t="s">
        <v>665</v>
      </c>
      <c r="C1192" s="84" t="s">
        <v>2936</v>
      </c>
      <c r="D1192" s="82"/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  <c r="S1192" s="82"/>
      <c r="T1192" s="82"/>
      <c r="U1192" s="82"/>
      <c r="V1192" s="82"/>
      <c r="W1192" s="82"/>
      <c r="X1192" s="82"/>
      <c r="Y1192" s="82"/>
      <c r="Z1192" s="82"/>
    </row>
    <row r="1193" ht="11.25" customHeight="1">
      <c r="A1193" s="83" t="s">
        <v>2937</v>
      </c>
      <c r="B1193" s="83" t="s">
        <v>665</v>
      </c>
      <c r="C1193" s="84" t="s">
        <v>2938</v>
      </c>
      <c r="D1193" s="82"/>
      <c r="E1193" s="82"/>
      <c r="F1193" s="82"/>
      <c r="G1193" s="82"/>
      <c r="H1193" s="82"/>
      <c r="I1193" s="82"/>
      <c r="J1193" s="82"/>
      <c r="K1193" s="82"/>
      <c r="L1193" s="82"/>
      <c r="M1193" s="82"/>
      <c r="N1193" s="82"/>
      <c r="O1193" s="82"/>
      <c r="P1193" s="82"/>
      <c r="Q1193" s="82"/>
      <c r="R1193" s="82"/>
      <c r="S1193" s="82"/>
      <c r="T1193" s="82"/>
      <c r="U1193" s="82"/>
      <c r="V1193" s="82"/>
      <c r="W1193" s="82"/>
      <c r="X1193" s="82"/>
      <c r="Y1193" s="82"/>
      <c r="Z1193" s="82"/>
    </row>
    <row r="1194" ht="11.25" customHeight="1">
      <c r="A1194" s="83" t="s">
        <v>2939</v>
      </c>
      <c r="B1194" s="83" t="s">
        <v>665</v>
      </c>
      <c r="C1194" s="84" t="s">
        <v>2940</v>
      </c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  <c r="S1194" s="82"/>
      <c r="T1194" s="82"/>
      <c r="U1194" s="82"/>
      <c r="V1194" s="82"/>
      <c r="W1194" s="82"/>
      <c r="X1194" s="82"/>
      <c r="Y1194" s="82"/>
      <c r="Z1194" s="82"/>
    </row>
    <row r="1195" ht="11.25" customHeight="1">
      <c r="A1195" s="83" t="s">
        <v>2941</v>
      </c>
      <c r="B1195" s="83" t="s">
        <v>665</v>
      </c>
      <c r="C1195" s="84" t="s">
        <v>2942</v>
      </c>
      <c r="D1195" s="82"/>
      <c r="E1195" s="82"/>
      <c r="F1195" s="82"/>
      <c r="G1195" s="82"/>
      <c r="H1195" s="82"/>
      <c r="I1195" s="82"/>
      <c r="J1195" s="82"/>
      <c r="K1195" s="82"/>
      <c r="L1195" s="82"/>
      <c r="M1195" s="82"/>
      <c r="N1195" s="82"/>
      <c r="O1195" s="82"/>
      <c r="P1195" s="82"/>
      <c r="Q1195" s="82"/>
      <c r="R1195" s="82"/>
      <c r="S1195" s="82"/>
      <c r="T1195" s="82"/>
      <c r="U1195" s="82"/>
      <c r="V1195" s="82"/>
      <c r="W1195" s="82"/>
      <c r="X1195" s="82"/>
      <c r="Y1195" s="82"/>
      <c r="Z1195" s="82"/>
    </row>
    <row r="1196" ht="11.25" customHeight="1">
      <c r="A1196" s="83" t="s">
        <v>2943</v>
      </c>
      <c r="B1196" s="83" t="s">
        <v>665</v>
      </c>
      <c r="C1196" s="84" t="s">
        <v>2944</v>
      </c>
      <c r="D1196" s="82"/>
      <c r="E1196" s="82"/>
      <c r="F1196" s="82"/>
      <c r="G1196" s="82"/>
      <c r="H1196" s="82"/>
      <c r="I1196" s="82"/>
      <c r="J1196" s="82"/>
      <c r="K1196" s="82"/>
      <c r="L1196" s="82"/>
      <c r="M1196" s="82"/>
      <c r="N1196" s="82"/>
      <c r="O1196" s="82"/>
      <c r="P1196" s="82"/>
      <c r="Q1196" s="82"/>
      <c r="R1196" s="82"/>
      <c r="S1196" s="82"/>
      <c r="T1196" s="82"/>
      <c r="U1196" s="82"/>
      <c r="V1196" s="82"/>
      <c r="W1196" s="82"/>
      <c r="X1196" s="82"/>
      <c r="Y1196" s="82"/>
      <c r="Z1196" s="82"/>
    </row>
    <row r="1197" ht="11.25" customHeight="1">
      <c r="A1197" s="83" t="s">
        <v>2945</v>
      </c>
      <c r="B1197" s="83" t="s">
        <v>665</v>
      </c>
      <c r="C1197" s="84" t="s">
        <v>2946</v>
      </c>
      <c r="D1197" s="82"/>
      <c r="E1197" s="82"/>
      <c r="F1197" s="82"/>
      <c r="G1197" s="82"/>
      <c r="H1197" s="82"/>
      <c r="I1197" s="82"/>
      <c r="J1197" s="82"/>
      <c r="K1197" s="82"/>
      <c r="L1197" s="82"/>
      <c r="M1197" s="82"/>
      <c r="N1197" s="82"/>
      <c r="O1197" s="82"/>
      <c r="P1197" s="82"/>
      <c r="Q1197" s="82"/>
      <c r="R1197" s="82"/>
      <c r="S1197" s="82"/>
      <c r="T1197" s="82"/>
      <c r="U1197" s="82"/>
      <c r="V1197" s="82"/>
      <c r="W1197" s="82"/>
      <c r="X1197" s="82"/>
      <c r="Y1197" s="82"/>
      <c r="Z1197" s="82"/>
    </row>
    <row r="1198" ht="11.25" customHeight="1">
      <c r="A1198" s="83" t="s">
        <v>2947</v>
      </c>
      <c r="B1198" s="83" t="s">
        <v>665</v>
      </c>
      <c r="C1198" s="84" t="s">
        <v>2948</v>
      </c>
      <c r="D1198" s="82"/>
      <c r="E1198" s="82"/>
      <c r="F1198" s="82"/>
      <c r="G1198" s="82"/>
      <c r="H1198" s="82"/>
      <c r="I1198" s="82"/>
      <c r="J1198" s="82"/>
      <c r="K1198" s="82"/>
      <c r="L1198" s="82"/>
      <c r="M1198" s="82"/>
      <c r="N1198" s="82"/>
      <c r="O1198" s="82"/>
      <c r="P1198" s="82"/>
      <c r="Q1198" s="82"/>
      <c r="R1198" s="82"/>
      <c r="S1198" s="82"/>
      <c r="T1198" s="82"/>
      <c r="U1198" s="82"/>
      <c r="V1198" s="82"/>
      <c r="W1198" s="82"/>
      <c r="X1198" s="82"/>
      <c r="Y1198" s="82"/>
      <c r="Z1198" s="82"/>
    </row>
    <row r="1199" ht="11.25" customHeight="1">
      <c r="A1199" s="83" t="s">
        <v>2949</v>
      </c>
      <c r="B1199" s="83" t="s">
        <v>665</v>
      </c>
      <c r="C1199" s="84" t="s">
        <v>2950</v>
      </c>
      <c r="D1199" s="82"/>
      <c r="E1199" s="82"/>
      <c r="F1199" s="82"/>
      <c r="G1199" s="82"/>
      <c r="H1199" s="82"/>
      <c r="I1199" s="82"/>
      <c r="J1199" s="82"/>
      <c r="K1199" s="82"/>
      <c r="L1199" s="82"/>
      <c r="M1199" s="82"/>
      <c r="N1199" s="82"/>
      <c r="O1199" s="82"/>
      <c r="P1199" s="82"/>
      <c r="Q1199" s="82"/>
      <c r="R1199" s="82"/>
      <c r="S1199" s="82"/>
      <c r="T1199" s="82"/>
      <c r="U1199" s="82"/>
      <c r="V1199" s="82"/>
      <c r="W1199" s="82"/>
      <c r="X1199" s="82"/>
      <c r="Y1199" s="82"/>
      <c r="Z1199" s="82"/>
    </row>
    <row r="1200" ht="11.25" customHeight="1">
      <c r="A1200" s="83" t="s">
        <v>2951</v>
      </c>
      <c r="B1200" s="83" t="s">
        <v>665</v>
      </c>
      <c r="C1200" s="84" t="s">
        <v>2952</v>
      </c>
      <c r="D1200" s="82"/>
      <c r="E1200" s="82"/>
      <c r="F1200" s="82"/>
      <c r="G1200" s="82"/>
      <c r="H1200" s="82"/>
      <c r="I1200" s="82"/>
      <c r="J1200" s="82"/>
      <c r="K1200" s="82"/>
      <c r="L1200" s="82"/>
      <c r="M1200" s="82"/>
      <c r="N1200" s="82"/>
      <c r="O1200" s="82"/>
      <c r="P1200" s="82"/>
      <c r="Q1200" s="82"/>
      <c r="R1200" s="82"/>
      <c r="S1200" s="82"/>
      <c r="T1200" s="82"/>
      <c r="U1200" s="82"/>
      <c r="V1200" s="82"/>
      <c r="W1200" s="82"/>
      <c r="X1200" s="82"/>
      <c r="Y1200" s="82"/>
      <c r="Z1200" s="82"/>
    </row>
    <row r="1201" ht="11.25" customHeight="1">
      <c r="A1201" s="83" t="s">
        <v>2953</v>
      </c>
      <c r="B1201" s="83" t="s">
        <v>665</v>
      </c>
      <c r="C1201" s="84" t="s">
        <v>2954</v>
      </c>
      <c r="D1201" s="82"/>
      <c r="E1201" s="82"/>
      <c r="F1201" s="82"/>
      <c r="G1201" s="82"/>
      <c r="H1201" s="82"/>
      <c r="I1201" s="82"/>
      <c r="J1201" s="82"/>
      <c r="K1201" s="82"/>
      <c r="L1201" s="82"/>
      <c r="M1201" s="82"/>
      <c r="N1201" s="82"/>
      <c r="O1201" s="82"/>
      <c r="P1201" s="82"/>
      <c r="Q1201" s="82"/>
      <c r="R1201" s="82"/>
      <c r="S1201" s="82"/>
      <c r="T1201" s="82"/>
      <c r="U1201" s="82"/>
      <c r="V1201" s="82"/>
      <c r="W1201" s="82"/>
      <c r="X1201" s="82"/>
      <c r="Y1201" s="82"/>
      <c r="Z1201" s="82"/>
    </row>
    <row r="1202" ht="11.25" customHeight="1">
      <c r="A1202" s="83" t="s">
        <v>2955</v>
      </c>
      <c r="B1202" s="83" t="s">
        <v>665</v>
      </c>
      <c r="C1202" s="84" t="s">
        <v>2956</v>
      </c>
      <c r="D1202" s="82"/>
      <c r="E1202" s="82"/>
      <c r="F1202" s="82"/>
      <c r="G1202" s="82"/>
      <c r="H1202" s="82"/>
      <c r="I1202" s="82"/>
      <c r="J1202" s="82"/>
      <c r="K1202" s="82"/>
      <c r="L1202" s="82"/>
      <c r="M1202" s="82"/>
      <c r="N1202" s="82"/>
      <c r="O1202" s="82"/>
      <c r="P1202" s="82"/>
      <c r="Q1202" s="82"/>
      <c r="R1202" s="82"/>
      <c r="S1202" s="82"/>
      <c r="T1202" s="82"/>
      <c r="U1202" s="82"/>
      <c r="V1202" s="82"/>
      <c r="W1202" s="82"/>
      <c r="X1202" s="82"/>
      <c r="Y1202" s="82"/>
      <c r="Z1202" s="82"/>
    </row>
    <row r="1203" ht="11.25" customHeight="1">
      <c r="A1203" s="83" t="s">
        <v>2957</v>
      </c>
      <c r="B1203" s="83" t="s">
        <v>665</v>
      </c>
      <c r="C1203" s="84" t="s">
        <v>2958</v>
      </c>
      <c r="D1203" s="82"/>
      <c r="E1203" s="82"/>
      <c r="F1203" s="82"/>
      <c r="G1203" s="82"/>
      <c r="H1203" s="82"/>
      <c r="I1203" s="82"/>
      <c r="J1203" s="82"/>
      <c r="K1203" s="82"/>
      <c r="L1203" s="82"/>
      <c r="M1203" s="82"/>
      <c r="N1203" s="82"/>
      <c r="O1203" s="82"/>
      <c r="P1203" s="82"/>
      <c r="Q1203" s="82"/>
      <c r="R1203" s="82"/>
      <c r="S1203" s="82"/>
      <c r="T1203" s="82"/>
      <c r="U1203" s="82"/>
      <c r="V1203" s="82"/>
      <c r="W1203" s="82"/>
      <c r="X1203" s="82"/>
      <c r="Y1203" s="82"/>
      <c r="Z1203" s="82"/>
    </row>
    <row r="1204" ht="11.25" customHeight="1">
      <c r="A1204" s="83" t="s">
        <v>2959</v>
      </c>
      <c r="B1204" s="83" t="s">
        <v>665</v>
      </c>
      <c r="C1204" s="84" t="s">
        <v>2960</v>
      </c>
      <c r="D1204" s="82"/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2"/>
      <c r="S1204" s="82"/>
      <c r="T1204" s="82"/>
      <c r="U1204" s="82"/>
      <c r="V1204" s="82"/>
      <c r="W1204" s="82"/>
      <c r="X1204" s="82"/>
      <c r="Y1204" s="82"/>
      <c r="Z1204" s="82"/>
    </row>
    <row r="1205" ht="11.25" customHeight="1">
      <c r="A1205" s="83" t="s">
        <v>2961</v>
      </c>
      <c r="B1205" s="83" t="s">
        <v>665</v>
      </c>
      <c r="C1205" s="84" t="s">
        <v>2962</v>
      </c>
      <c r="D1205" s="82"/>
      <c r="E1205" s="82"/>
      <c r="F1205" s="82"/>
      <c r="G1205" s="82"/>
      <c r="H1205" s="82"/>
      <c r="I1205" s="82"/>
      <c r="J1205" s="82"/>
      <c r="K1205" s="82"/>
      <c r="L1205" s="82"/>
      <c r="M1205" s="82"/>
      <c r="N1205" s="82"/>
      <c r="O1205" s="82"/>
      <c r="P1205" s="82"/>
      <c r="Q1205" s="82"/>
      <c r="R1205" s="82"/>
      <c r="S1205" s="82"/>
      <c r="T1205" s="82"/>
      <c r="U1205" s="82"/>
      <c r="V1205" s="82"/>
      <c r="W1205" s="82"/>
      <c r="X1205" s="82"/>
      <c r="Y1205" s="82"/>
      <c r="Z1205" s="82"/>
    </row>
    <row r="1206" ht="11.25" customHeight="1">
      <c r="A1206" s="83" t="s">
        <v>2963</v>
      </c>
      <c r="B1206" s="83" t="s">
        <v>665</v>
      </c>
      <c r="C1206" s="84" t="s">
        <v>2964</v>
      </c>
      <c r="D1206" s="82"/>
      <c r="E1206" s="82"/>
      <c r="F1206" s="82"/>
      <c r="G1206" s="82"/>
      <c r="H1206" s="82"/>
      <c r="I1206" s="82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  <c r="Z1206" s="82"/>
    </row>
    <row r="1207" ht="11.25" customHeight="1">
      <c r="A1207" s="83" t="s">
        <v>2965</v>
      </c>
      <c r="B1207" s="83" t="s">
        <v>665</v>
      </c>
      <c r="C1207" s="84" t="s">
        <v>2966</v>
      </c>
      <c r="D1207" s="82"/>
      <c r="E1207" s="82"/>
      <c r="F1207" s="82"/>
      <c r="G1207" s="82"/>
      <c r="H1207" s="82"/>
      <c r="I1207" s="82"/>
      <c r="J1207" s="82"/>
      <c r="K1207" s="82"/>
      <c r="L1207" s="82"/>
      <c r="M1207" s="82"/>
      <c r="N1207" s="82"/>
      <c r="O1207" s="82"/>
      <c r="P1207" s="82"/>
      <c r="Q1207" s="82"/>
      <c r="R1207" s="82"/>
      <c r="S1207" s="82"/>
      <c r="T1207" s="82"/>
      <c r="U1207" s="82"/>
      <c r="V1207" s="82"/>
      <c r="W1207" s="82"/>
      <c r="X1207" s="82"/>
      <c r="Y1207" s="82"/>
      <c r="Z1207" s="82"/>
    </row>
    <row r="1208" ht="11.25" customHeight="1">
      <c r="A1208" s="83" t="s">
        <v>2967</v>
      </c>
      <c r="B1208" s="83" t="s">
        <v>665</v>
      </c>
      <c r="C1208" s="84" t="s">
        <v>2968</v>
      </c>
      <c r="D1208" s="82"/>
      <c r="E1208" s="82"/>
      <c r="F1208" s="82"/>
      <c r="G1208" s="82"/>
      <c r="H1208" s="82"/>
      <c r="I1208" s="82"/>
      <c r="J1208" s="82"/>
      <c r="K1208" s="82"/>
      <c r="L1208" s="82"/>
      <c r="M1208" s="82"/>
      <c r="N1208" s="82"/>
      <c r="O1208" s="82"/>
      <c r="P1208" s="82"/>
      <c r="Q1208" s="82"/>
      <c r="R1208" s="82"/>
      <c r="S1208" s="82"/>
      <c r="T1208" s="82"/>
      <c r="U1208" s="82"/>
      <c r="V1208" s="82"/>
      <c r="W1208" s="82"/>
      <c r="X1208" s="82"/>
      <c r="Y1208" s="82"/>
      <c r="Z1208" s="82"/>
    </row>
    <row r="1209" ht="11.25" customHeight="1">
      <c r="A1209" s="83" t="s">
        <v>2969</v>
      </c>
      <c r="B1209" s="83" t="s">
        <v>665</v>
      </c>
      <c r="C1209" s="84" t="s">
        <v>2970</v>
      </c>
      <c r="D1209" s="82"/>
      <c r="E1209" s="82"/>
      <c r="F1209" s="82"/>
      <c r="G1209" s="82"/>
      <c r="H1209" s="82"/>
      <c r="I1209" s="82"/>
      <c r="J1209" s="82"/>
      <c r="K1209" s="82"/>
      <c r="L1209" s="82"/>
      <c r="M1209" s="82"/>
      <c r="N1209" s="82"/>
      <c r="O1209" s="82"/>
      <c r="P1209" s="82"/>
      <c r="Q1209" s="82"/>
      <c r="R1209" s="82"/>
      <c r="S1209" s="82"/>
      <c r="T1209" s="82"/>
      <c r="U1209" s="82"/>
      <c r="V1209" s="82"/>
      <c r="W1209" s="82"/>
      <c r="X1209" s="82"/>
      <c r="Y1209" s="82"/>
      <c r="Z1209" s="82"/>
    </row>
    <row r="1210" ht="11.25" customHeight="1">
      <c r="A1210" s="83" t="s">
        <v>2971</v>
      </c>
      <c r="B1210" s="83" t="s">
        <v>665</v>
      </c>
      <c r="C1210" s="84" t="s">
        <v>2972</v>
      </c>
      <c r="D1210" s="82"/>
      <c r="E1210" s="82"/>
      <c r="F1210" s="82"/>
      <c r="G1210" s="82"/>
      <c r="H1210" s="82"/>
      <c r="I1210" s="82"/>
      <c r="J1210" s="82"/>
      <c r="K1210" s="82"/>
      <c r="L1210" s="82"/>
      <c r="M1210" s="82"/>
      <c r="N1210" s="82"/>
      <c r="O1210" s="82"/>
      <c r="P1210" s="82"/>
      <c r="Q1210" s="82"/>
      <c r="R1210" s="82"/>
      <c r="S1210" s="82"/>
      <c r="T1210" s="82"/>
      <c r="U1210" s="82"/>
      <c r="V1210" s="82"/>
      <c r="W1210" s="82"/>
      <c r="X1210" s="82"/>
      <c r="Y1210" s="82"/>
      <c r="Z1210" s="82"/>
    </row>
    <row r="1211" ht="11.25" customHeight="1">
      <c r="A1211" s="83" t="s">
        <v>2973</v>
      </c>
      <c r="B1211" s="83" t="s">
        <v>665</v>
      </c>
      <c r="C1211" s="84" t="s">
        <v>2974</v>
      </c>
      <c r="D1211" s="82"/>
      <c r="E1211" s="82"/>
      <c r="F1211" s="82"/>
      <c r="G1211" s="82"/>
      <c r="H1211" s="82"/>
      <c r="I1211" s="82"/>
      <c r="J1211" s="82"/>
      <c r="K1211" s="82"/>
      <c r="L1211" s="82"/>
      <c r="M1211" s="82"/>
      <c r="N1211" s="82"/>
      <c r="O1211" s="82"/>
      <c r="P1211" s="82"/>
      <c r="Q1211" s="82"/>
      <c r="R1211" s="82"/>
      <c r="S1211" s="82"/>
      <c r="T1211" s="82"/>
      <c r="U1211" s="82"/>
      <c r="V1211" s="82"/>
      <c r="W1211" s="82"/>
      <c r="X1211" s="82"/>
      <c r="Y1211" s="82"/>
      <c r="Z1211" s="82"/>
    </row>
    <row r="1212" ht="11.25" customHeight="1">
      <c r="A1212" s="82" t="s">
        <v>2975</v>
      </c>
      <c r="B1212" s="82" t="s">
        <v>313</v>
      </c>
      <c r="C1212" s="82" t="s">
        <v>2976</v>
      </c>
      <c r="D1212" s="82"/>
      <c r="E1212" s="82"/>
      <c r="F1212" s="82"/>
      <c r="G1212" s="82"/>
      <c r="H1212" s="82"/>
      <c r="I1212" s="82"/>
      <c r="J1212" s="82"/>
      <c r="K1212" s="82"/>
      <c r="L1212" s="82"/>
      <c r="M1212" s="82"/>
      <c r="N1212" s="82"/>
      <c r="O1212" s="82"/>
      <c r="P1212" s="82"/>
      <c r="Q1212" s="82"/>
      <c r="R1212" s="82"/>
      <c r="S1212" s="82"/>
      <c r="T1212" s="82"/>
      <c r="U1212" s="82"/>
      <c r="V1212" s="82"/>
      <c r="W1212" s="82"/>
      <c r="X1212" s="82"/>
      <c r="Y1212" s="82"/>
      <c r="Z1212" s="82"/>
    </row>
    <row r="1213" ht="11.25" customHeight="1">
      <c r="A1213" s="83" t="s">
        <v>2977</v>
      </c>
      <c r="B1213" s="83" t="s">
        <v>433</v>
      </c>
      <c r="C1213" s="84" t="s">
        <v>2978</v>
      </c>
      <c r="D1213" s="82"/>
      <c r="E1213" s="82"/>
      <c r="F1213" s="82"/>
      <c r="G1213" s="82"/>
      <c r="H1213" s="82"/>
      <c r="I1213" s="82"/>
      <c r="J1213" s="82"/>
      <c r="K1213" s="82"/>
      <c r="L1213" s="82"/>
      <c r="M1213" s="82"/>
      <c r="N1213" s="82"/>
      <c r="O1213" s="82"/>
      <c r="P1213" s="82"/>
      <c r="Q1213" s="82"/>
      <c r="R1213" s="82"/>
      <c r="S1213" s="82"/>
      <c r="T1213" s="82"/>
      <c r="U1213" s="82"/>
      <c r="V1213" s="82"/>
      <c r="W1213" s="82"/>
      <c r="X1213" s="82"/>
      <c r="Y1213" s="82"/>
      <c r="Z1213" s="82"/>
    </row>
    <row r="1214" ht="11.25" customHeight="1">
      <c r="A1214" s="83" t="s">
        <v>2979</v>
      </c>
      <c r="B1214" s="83" t="s">
        <v>645</v>
      </c>
      <c r="C1214" s="88" t="s">
        <v>2980</v>
      </c>
      <c r="D1214" s="82"/>
      <c r="E1214" s="82"/>
      <c r="F1214" s="82"/>
      <c r="G1214" s="82"/>
      <c r="H1214" s="82"/>
      <c r="I1214" s="82"/>
      <c r="J1214" s="82"/>
      <c r="K1214" s="82"/>
      <c r="L1214" s="82"/>
      <c r="M1214" s="82"/>
      <c r="N1214" s="82"/>
      <c r="O1214" s="82"/>
      <c r="P1214" s="82"/>
      <c r="Q1214" s="82"/>
      <c r="R1214" s="82"/>
      <c r="S1214" s="82"/>
      <c r="T1214" s="82"/>
      <c r="U1214" s="82"/>
      <c r="V1214" s="82"/>
      <c r="W1214" s="82"/>
      <c r="X1214" s="82"/>
      <c r="Y1214" s="82"/>
      <c r="Z1214" s="82"/>
    </row>
    <row r="1215" ht="11.25" customHeight="1">
      <c r="A1215" s="83" t="s">
        <v>2981</v>
      </c>
      <c r="B1215" s="83" t="s">
        <v>2982</v>
      </c>
      <c r="C1215" s="84" t="s">
        <v>2983</v>
      </c>
      <c r="D1215" s="82"/>
      <c r="E1215" s="82"/>
      <c r="F1215" s="82"/>
      <c r="G1215" s="82"/>
      <c r="H1215" s="82"/>
      <c r="I1215" s="82"/>
      <c r="J1215" s="82"/>
      <c r="K1215" s="82"/>
      <c r="L1215" s="82"/>
      <c r="M1215" s="82"/>
      <c r="N1215" s="82"/>
      <c r="O1215" s="82"/>
      <c r="P1215" s="82"/>
      <c r="Q1215" s="82"/>
      <c r="R1215" s="82"/>
      <c r="S1215" s="82"/>
      <c r="T1215" s="82"/>
      <c r="U1215" s="82"/>
      <c r="V1215" s="82"/>
      <c r="W1215" s="82"/>
      <c r="X1215" s="82"/>
      <c r="Y1215" s="82"/>
      <c r="Z1215" s="82"/>
    </row>
    <row r="1216" ht="11.25" customHeight="1">
      <c r="A1216" s="83" t="s">
        <v>2984</v>
      </c>
      <c r="B1216" s="83" t="s">
        <v>184</v>
      </c>
      <c r="C1216" s="84" t="s">
        <v>2983</v>
      </c>
      <c r="D1216" s="82"/>
      <c r="E1216" s="82"/>
      <c r="F1216" s="82"/>
      <c r="G1216" s="82"/>
      <c r="H1216" s="82"/>
      <c r="I1216" s="82"/>
      <c r="J1216" s="82"/>
      <c r="K1216" s="82"/>
      <c r="L1216" s="82"/>
      <c r="M1216" s="82"/>
      <c r="N1216" s="82"/>
      <c r="O1216" s="82"/>
      <c r="P1216" s="82"/>
      <c r="Q1216" s="82"/>
      <c r="R1216" s="82"/>
      <c r="S1216" s="82"/>
      <c r="T1216" s="82"/>
      <c r="U1216" s="82"/>
      <c r="V1216" s="82"/>
      <c r="W1216" s="82"/>
      <c r="X1216" s="82"/>
      <c r="Y1216" s="82"/>
      <c r="Z1216" s="82"/>
    </row>
    <row r="1217" ht="11.25" customHeight="1">
      <c r="A1217" s="83" t="s">
        <v>2985</v>
      </c>
      <c r="B1217" s="83" t="s">
        <v>184</v>
      </c>
      <c r="C1217" s="84" t="s">
        <v>2986</v>
      </c>
      <c r="D1217" s="82"/>
      <c r="E1217" s="82"/>
      <c r="F1217" s="82"/>
      <c r="G1217" s="82"/>
      <c r="H1217" s="82"/>
      <c r="I1217" s="82"/>
      <c r="J1217" s="82"/>
      <c r="K1217" s="82"/>
      <c r="L1217" s="82"/>
      <c r="M1217" s="82"/>
      <c r="N1217" s="82"/>
      <c r="O1217" s="82"/>
      <c r="P1217" s="82"/>
      <c r="Q1217" s="82"/>
      <c r="R1217" s="82"/>
      <c r="S1217" s="82"/>
      <c r="T1217" s="82"/>
      <c r="U1217" s="82"/>
      <c r="V1217" s="82"/>
      <c r="W1217" s="82"/>
      <c r="X1217" s="82"/>
      <c r="Y1217" s="82"/>
      <c r="Z1217" s="82"/>
    </row>
    <row r="1218" ht="11.25" customHeight="1">
      <c r="A1218" s="83" t="s">
        <v>2987</v>
      </c>
      <c r="B1218" s="83" t="s">
        <v>184</v>
      </c>
      <c r="C1218" s="84" t="s">
        <v>2983</v>
      </c>
      <c r="D1218" s="82"/>
      <c r="E1218" s="82"/>
      <c r="F1218" s="82"/>
      <c r="G1218" s="82"/>
      <c r="H1218" s="82"/>
      <c r="I1218" s="82"/>
      <c r="J1218" s="82"/>
      <c r="K1218" s="82"/>
      <c r="L1218" s="82"/>
      <c r="M1218" s="82"/>
      <c r="N1218" s="82"/>
      <c r="O1218" s="82"/>
      <c r="P1218" s="82"/>
      <c r="Q1218" s="82"/>
      <c r="R1218" s="82"/>
      <c r="S1218" s="82"/>
      <c r="T1218" s="82"/>
      <c r="U1218" s="82"/>
      <c r="V1218" s="82"/>
      <c r="W1218" s="82"/>
      <c r="X1218" s="82"/>
      <c r="Y1218" s="82"/>
      <c r="Z1218" s="82"/>
    </row>
    <row r="1219" ht="11.25" customHeight="1">
      <c r="A1219" s="83" t="s">
        <v>2988</v>
      </c>
      <c r="B1219" s="83" t="s">
        <v>403</v>
      </c>
      <c r="C1219" s="84" t="s">
        <v>2989</v>
      </c>
      <c r="D1219" s="82"/>
      <c r="E1219" s="82"/>
      <c r="F1219" s="82"/>
      <c r="G1219" s="82"/>
      <c r="H1219" s="82"/>
      <c r="I1219" s="82"/>
      <c r="J1219" s="82"/>
      <c r="K1219" s="82"/>
      <c r="L1219" s="82"/>
      <c r="M1219" s="82"/>
      <c r="N1219" s="82"/>
      <c r="O1219" s="82"/>
      <c r="P1219" s="82"/>
      <c r="Q1219" s="82"/>
      <c r="R1219" s="82"/>
      <c r="S1219" s="82"/>
      <c r="T1219" s="82"/>
      <c r="U1219" s="82"/>
      <c r="V1219" s="82"/>
      <c r="W1219" s="82"/>
      <c r="X1219" s="82"/>
      <c r="Y1219" s="82"/>
      <c r="Z1219" s="82"/>
    </row>
    <row r="1220" ht="11.25" customHeight="1">
      <c r="A1220" s="82" t="s">
        <v>2990</v>
      </c>
      <c r="B1220" s="82" t="s">
        <v>304</v>
      </c>
      <c r="C1220" s="82" t="s">
        <v>2991</v>
      </c>
      <c r="D1220" s="82"/>
      <c r="E1220" s="82"/>
      <c r="F1220" s="82"/>
      <c r="G1220" s="82"/>
      <c r="H1220" s="82"/>
      <c r="I1220" s="82"/>
      <c r="J1220" s="82"/>
      <c r="K1220" s="82"/>
      <c r="L1220" s="82"/>
      <c r="M1220" s="82"/>
      <c r="N1220" s="82"/>
      <c r="O1220" s="82"/>
      <c r="P1220" s="82"/>
      <c r="Q1220" s="82"/>
      <c r="R1220" s="82"/>
      <c r="S1220" s="82"/>
      <c r="T1220" s="82"/>
      <c r="U1220" s="82"/>
      <c r="V1220" s="82"/>
      <c r="W1220" s="82"/>
      <c r="X1220" s="82"/>
      <c r="Y1220" s="82"/>
      <c r="Z1220" s="82"/>
    </row>
    <row r="1221" ht="11.25" customHeight="1">
      <c r="A1221" s="83" t="s">
        <v>2992</v>
      </c>
      <c r="B1221" s="83" t="s">
        <v>350</v>
      </c>
      <c r="C1221" s="84" t="s">
        <v>2993</v>
      </c>
      <c r="D1221" s="82"/>
      <c r="E1221" s="82"/>
      <c r="F1221" s="82"/>
      <c r="G1221" s="82"/>
      <c r="H1221" s="82"/>
      <c r="I1221" s="82"/>
      <c r="J1221" s="82"/>
      <c r="K1221" s="82"/>
      <c r="L1221" s="82"/>
      <c r="M1221" s="82"/>
      <c r="N1221" s="82"/>
      <c r="O1221" s="82"/>
      <c r="P1221" s="82"/>
      <c r="Q1221" s="82"/>
      <c r="R1221" s="82"/>
      <c r="S1221" s="82"/>
      <c r="T1221" s="82"/>
      <c r="U1221" s="82"/>
      <c r="V1221" s="82"/>
      <c r="W1221" s="82"/>
      <c r="X1221" s="82"/>
      <c r="Y1221" s="82"/>
      <c r="Z1221" s="82"/>
    </row>
    <row r="1222" ht="11.25" customHeight="1">
      <c r="A1222" s="83" t="s">
        <v>2994</v>
      </c>
      <c r="B1222" s="83" t="s">
        <v>194</v>
      </c>
      <c r="C1222" s="86" t="s">
        <v>2995</v>
      </c>
      <c r="D1222" s="82"/>
      <c r="E1222" s="82"/>
      <c r="F1222" s="82"/>
      <c r="G1222" s="82"/>
      <c r="H1222" s="82"/>
      <c r="I1222" s="82"/>
      <c r="J1222" s="82"/>
      <c r="K1222" s="82"/>
      <c r="L1222" s="82"/>
      <c r="M1222" s="82"/>
      <c r="N1222" s="82"/>
      <c r="O1222" s="82"/>
      <c r="P1222" s="82"/>
      <c r="Q1222" s="82"/>
      <c r="R1222" s="82"/>
      <c r="S1222" s="82"/>
      <c r="T1222" s="82"/>
      <c r="U1222" s="82"/>
      <c r="V1222" s="82"/>
      <c r="W1222" s="82"/>
      <c r="X1222" s="82"/>
      <c r="Y1222" s="82"/>
      <c r="Z1222" s="82"/>
    </row>
    <row r="1223" ht="11.25" customHeight="1">
      <c r="A1223" s="83" t="s">
        <v>2996</v>
      </c>
      <c r="B1223" s="83" t="s">
        <v>184</v>
      </c>
      <c r="C1223" s="84" t="s">
        <v>2997</v>
      </c>
      <c r="D1223" s="82"/>
      <c r="E1223" s="82"/>
      <c r="F1223" s="82"/>
      <c r="G1223" s="82"/>
      <c r="H1223" s="82"/>
      <c r="I1223" s="82"/>
      <c r="J1223" s="82"/>
      <c r="K1223" s="82"/>
      <c r="L1223" s="82"/>
      <c r="M1223" s="82"/>
      <c r="N1223" s="82"/>
      <c r="O1223" s="82"/>
      <c r="P1223" s="82"/>
      <c r="Q1223" s="82"/>
      <c r="R1223" s="82"/>
      <c r="S1223" s="82"/>
      <c r="T1223" s="82"/>
      <c r="U1223" s="82"/>
      <c r="V1223" s="82"/>
      <c r="W1223" s="82"/>
      <c r="X1223" s="82"/>
      <c r="Y1223" s="82"/>
      <c r="Z1223" s="82"/>
    </row>
    <row r="1224" ht="11.25" customHeight="1">
      <c r="A1224" s="83" t="s">
        <v>2998</v>
      </c>
      <c r="B1224" s="83" t="s">
        <v>2999</v>
      </c>
      <c r="C1224" s="84" t="s">
        <v>3000</v>
      </c>
      <c r="D1224" s="82"/>
      <c r="E1224" s="82"/>
      <c r="F1224" s="82"/>
      <c r="G1224" s="82"/>
      <c r="H1224" s="82"/>
      <c r="I1224" s="82"/>
      <c r="J1224" s="82"/>
      <c r="K1224" s="82"/>
      <c r="L1224" s="82"/>
      <c r="M1224" s="82"/>
      <c r="N1224" s="82"/>
      <c r="O1224" s="82"/>
      <c r="P1224" s="82"/>
      <c r="Q1224" s="82"/>
      <c r="R1224" s="82"/>
      <c r="S1224" s="82"/>
      <c r="T1224" s="82"/>
      <c r="U1224" s="82"/>
      <c r="V1224" s="82"/>
      <c r="W1224" s="82"/>
      <c r="X1224" s="82"/>
      <c r="Y1224" s="82"/>
      <c r="Z1224" s="82"/>
    </row>
    <row r="1225" ht="11.25" customHeight="1">
      <c r="A1225" s="83" t="s">
        <v>3001</v>
      </c>
      <c r="B1225" s="83" t="s">
        <v>2999</v>
      </c>
      <c r="C1225" s="84" t="s">
        <v>3002</v>
      </c>
      <c r="D1225" s="82"/>
      <c r="E1225" s="82"/>
      <c r="F1225" s="82"/>
      <c r="G1225" s="82"/>
      <c r="H1225" s="82"/>
      <c r="I1225" s="82"/>
      <c r="J1225" s="82"/>
      <c r="K1225" s="82"/>
      <c r="L1225" s="82"/>
      <c r="M1225" s="82"/>
      <c r="N1225" s="82"/>
      <c r="O1225" s="82"/>
      <c r="P1225" s="82"/>
      <c r="Q1225" s="82"/>
      <c r="R1225" s="82"/>
      <c r="S1225" s="82"/>
      <c r="T1225" s="82"/>
      <c r="U1225" s="82"/>
      <c r="V1225" s="82"/>
      <c r="W1225" s="82"/>
      <c r="X1225" s="82"/>
      <c r="Y1225" s="82"/>
      <c r="Z1225" s="82"/>
    </row>
    <row r="1226" ht="11.25" customHeight="1">
      <c r="A1226" s="83" t="s">
        <v>3003</v>
      </c>
      <c r="B1226" s="83" t="s">
        <v>3004</v>
      </c>
      <c r="C1226" s="84" t="s">
        <v>3005</v>
      </c>
      <c r="D1226" s="82"/>
      <c r="E1226" s="82"/>
      <c r="F1226" s="82"/>
      <c r="G1226" s="82"/>
      <c r="H1226" s="82"/>
      <c r="I1226" s="82"/>
      <c r="J1226" s="82"/>
      <c r="K1226" s="82"/>
      <c r="L1226" s="82"/>
      <c r="M1226" s="82"/>
      <c r="N1226" s="82"/>
      <c r="O1226" s="82"/>
      <c r="P1226" s="82"/>
      <c r="Q1226" s="82"/>
      <c r="R1226" s="82"/>
      <c r="S1226" s="82"/>
      <c r="T1226" s="82"/>
      <c r="U1226" s="82"/>
      <c r="V1226" s="82"/>
      <c r="W1226" s="82"/>
      <c r="X1226" s="82"/>
      <c r="Y1226" s="82"/>
      <c r="Z1226" s="82"/>
    </row>
    <row r="1227" ht="11.25" customHeight="1">
      <c r="A1227" s="83" t="s">
        <v>3006</v>
      </c>
      <c r="B1227" s="83" t="s">
        <v>3004</v>
      </c>
      <c r="C1227" s="84" t="s">
        <v>3007</v>
      </c>
      <c r="D1227" s="82"/>
      <c r="E1227" s="82"/>
      <c r="F1227" s="82"/>
      <c r="G1227" s="82"/>
      <c r="H1227" s="82"/>
      <c r="I1227" s="82"/>
      <c r="J1227" s="82"/>
      <c r="K1227" s="82"/>
      <c r="L1227" s="82"/>
      <c r="M1227" s="82"/>
      <c r="N1227" s="82"/>
      <c r="O1227" s="82"/>
      <c r="P1227" s="82"/>
      <c r="Q1227" s="82"/>
      <c r="R1227" s="82"/>
      <c r="S1227" s="82"/>
      <c r="T1227" s="82"/>
      <c r="U1227" s="82"/>
      <c r="V1227" s="82"/>
      <c r="W1227" s="82"/>
      <c r="X1227" s="82"/>
      <c r="Y1227" s="82"/>
      <c r="Z1227" s="82"/>
    </row>
    <row r="1228" ht="11.25" customHeight="1">
      <c r="A1228" s="83" t="s">
        <v>3008</v>
      </c>
      <c r="B1228" s="83" t="s">
        <v>3004</v>
      </c>
      <c r="C1228" s="84" t="s">
        <v>3009</v>
      </c>
      <c r="D1228" s="82"/>
      <c r="E1228" s="82"/>
      <c r="F1228" s="82"/>
      <c r="G1228" s="82"/>
      <c r="H1228" s="82"/>
      <c r="I1228" s="82"/>
      <c r="J1228" s="82"/>
      <c r="K1228" s="82"/>
      <c r="L1228" s="82"/>
      <c r="M1228" s="82"/>
      <c r="N1228" s="82"/>
      <c r="O1228" s="82"/>
      <c r="P1228" s="82"/>
      <c r="Q1228" s="82"/>
      <c r="R1228" s="82"/>
      <c r="S1228" s="82"/>
      <c r="T1228" s="82"/>
      <c r="U1228" s="82"/>
      <c r="V1228" s="82"/>
      <c r="W1228" s="82"/>
      <c r="X1228" s="82"/>
      <c r="Y1228" s="82"/>
      <c r="Z1228" s="82"/>
    </row>
    <row r="1229" ht="11.25" customHeight="1">
      <c r="A1229" s="83" t="s">
        <v>3010</v>
      </c>
      <c r="B1229" s="83" t="s">
        <v>3004</v>
      </c>
      <c r="C1229" s="84" t="s">
        <v>3011</v>
      </c>
      <c r="D1229" s="82"/>
      <c r="E1229" s="82"/>
      <c r="F1229" s="82"/>
      <c r="G1229" s="82"/>
      <c r="H1229" s="82"/>
      <c r="I1229" s="82"/>
      <c r="J1229" s="82"/>
      <c r="K1229" s="82"/>
      <c r="L1229" s="82"/>
      <c r="M1229" s="82"/>
      <c r="N1229" s="82"/>
      <c r="O1229" s="82"/>
      <c r="P1229" s="82"/>
      <c r="Q1229" s="82"/>
      <c r="R1229" s="82"/>
      <c r="S1229" s="82"/>
      <c r="T1229" s="82"/>
      <c r="U1229" s="82"/>
      <c r="V1229" s="82"/>
      <c r="W1229" s="82"/>
      <c r="X1229" s="82"/>
      <c r="Y1229" s="82"/>
      <c r="Z1229" s="82"/>
    </row>
    <row r="1230" ht="11.25" customHeight="1">
      <c r="A1230" s="82" t="s">
        <v>3012</v>
      </c>
      <c r="B1230" s="82" t="s">
        <v>648</v>
      </c>
      <c r="C1230" s="82" t="s">
        <v>3013</v>
      </c>
      <c r="D1230" s="82"/>
      <c r="E1230" s="82"/>
      <c r="F1230" s="82"/>
      <c r="G1230" s="82"/>
      <c r="H1230" s="82"/>
      <c r="I1230" s="82"/>
      <c r="J1230" s="82"/>
      <c r="K1230" s="82"/>
      <c r="L1230" s="82"/>
      <c r="M1230" s="82"/>
      <c r="N1230" s="82"/>
      <c r="O1230" s="82"/>
      <c r="P1230" s="82"/>
      <c r="Q1230" s="82"/>
      <c r="R1230" s="82"/>
      <c r="S1230" s="82"/>
      <c r="T1230" s="82"/>
      <c r="U1230" s="82"/>
      <c r="V1230" s="82"/>
      <c r="W1230" s="82"/>
      <c r="X1230" s="82"/>
      <c r="Y1230" s="82"/>
      <c r="Z1230" s="82"/>
    </row>
    <row r="1231" ht="11.25" customHeight="1">
      <c r="A1231" s="83" t="s">
        <v>3014</v>
      </c>
      <c r="B1231" s="83" t="s">
        <v>3004</v>
      </c>
      <c r="C1231" s="84" t="s">
        <v>3015</v>
      </c>
      <c r="D1231" s="82"/>
      <c r="E1231" s="82"/>
      <c r="F1231" s="82"/>
      <c r="G1231" s="82"/>
      <c r="H1231" s="82"/>
      <c r="I1231" s="82"/>
      <c r="J1231" s="82"/>
      <c r="K1231" s="82"/>
      <c r="L1231" s="82"/>
      <c r="M1231" s="82"/>
      <c r="N1231" s="82"/>
      <c r="O1231" s="82"/>
      <c r="P1231" s="82"/>
      <c r="Q1231" s="82"/>
      <c r="R1231" s="82"/>
      <c r="S1231" s="82"/>
      <c r="T1231" s="82"/>
      <c r="U1231" s="82"/>
      <c r="V1231" s="82"/>
      <c r="W1231" s="82"/>
      <c r="X1231" s="82"/>
      <c r="Y1231" s="82"/>
      <c r="Z1231" s="82"/>
    </row>
    <row r="1232" ht="11.25" customHeight="1">
      <c r="A1232" s="82" t="s">
        <v>3016</v>
      </c>
      <c r="B1232" s="82" t="s">
        <v>757</v>
      </c>
      <c r="C1232" s="82" t="s">
        <v>3017</v>
      </c>
      <c r="D1232" s="82"/>
      <c r="E1232" s="82"/>
      <c r="F1232" s="82"/>
      <c r="G1232" s="82"/>
      <c r="H1232" s="82"/>
      <c r="I1232" s="82"/>
      <c r="J1232" s="82"/>
      <c r="K1232" s="82"/>
      <c r="L1232" s="82"/>
      <c r="M1232" s="82"/>
      <c r="N1232" s="82"/>
      <c r="O1232" s="82"/>
      <c r="P1232" s="82"/>
      <c r="Q1232" s="82"/>
      <c r="R1232" s="82"/>
      <c r="S1232" s="82"/>
      <c r="T1232" s="82"/>
      <c r="U1232" s="82"/>
      <c r="V1232" s="82"/>
      <c r="W1232" s="82"/>
      <c r="X1232" s="82"/>
      <c r="Y1232" s="82"/>
      <c r="Z1232" s="82"/>
    </row>
    <row r="1233" ht="11.25" customHeight="1">
      <c r="A1233" s="83" t="s">
        <v>3018</v>
      </c>
      <c r="B1233" s="83" t="s">
        <v>665</v>
      </c>
      <c r="C1233" s="84" t="s">
        <v>3019</v>
      </c>
      <c r="D1233" s="82"/>
      <c r="E1233" s="82"/>
      <c r="F1233" s="82"/>
      <c r="G1233" s="82"/>
      <c r="H1233" s="82"/>
      <c r="I1233" s="82"/>
      <c r="J1233" s="82"/>
      <c r="K1233" s="82"/>
      <c r="L1233" s="82"/>
      <c r="M1233" s="82"/>
      <c r="N1233" s="82"/>
      <c r="O1233" s="82"/>
      <c r="P1233" s="82"/>
      <c r="Q1233" s="82"/>
      <c r="R1233" s="82"/>
      <c r="S1233" s="82"/>
      <c r="T1233" s="82"/>
      <c r="U1233" s="82"/>
      <c r="V1233" s="82"/>
      <c r="W1233" s="82"/>
      <c r="X1233" s="82"/>
      <c r="Y1233" s="82"/>
      <c r="Z1233" s="82"/>
    </row>
    <row r="1234" ht="11.25" customHeight="1">
      <c r="A1234" s="83" t="s">
        <v>3020</v>
      </c>
      <c r="B1234" s="83" t="s">
        <v>665</v>
      </c>
      <c r="C1234" s="84" t="s">
        <v>3021</v>
      </c>
      <c r="D1234" s="82"/>
      <c r="E1234" s="82"/>
      <c r="F1234" s="82"/>
      <c r="G1234" s="82"/>
      <c r="H1234" s="82"/>
      <c r="I1234" s="82"/>
      <c r="J1234" s="82"/>
      <c r="K1234" s="82"/>
      <c r="L1234" s="82"/>
      <c r="M1234" s="82"/>
      <c r="N1234" s="82"/>
      <c r="O1234" s="82"/>
      <c r="P1234" s="82"/>
      <c r="Q1234" s="82"/>
      <c r="R1234" s="82"/>
      <c r="S1234" s="82"/>
      <c r="T1234" s="82"/>
      <c r="U1234" s="82"/>
      <c r="V1234" s="82"/>
      <c r="W1234" s="82"/>
      <c r="X1234" s="82"/>
      <c r="Y1234" s="82"/>
      <c r="Z1234" s="82"/>
    </row>
    <row r="1235" ht="11.25" customHeight="1">
      <c r="A1235" s="82" t="s">
        <v>3022</v>
      </c>
      <c r="B1235" s="82" t="s">
        <v>648</v>
      </c>
      <c r="C1235" s="82" t="s">
        <v>3023</v>
      </c>
      <c r="D1235" s="82"/>
      <c r="E1235" s="82"/>
      <c r="F1235" s="82"/>
      <c r="G1235" s="82"/>
      <c r="H1235" s="82"/>
      <c r="I1235" s="82"/>
      <c r="J1235" s="82"/>
      <c r="K1235" s="82"/>
      <c r="L1235" s="82"/>
      <c r="M1235" s="82"/>
      <c r="N1235" s="82"/>
      <c r="O1235" s="82"/>
      <c r="P1235" s="82"/>
      <c r="Q1235" s="82"/>
      <c r="R1235" s="82"/>
      <c r="S1235" s="82"/>
      <c r="T1235" s="82"/>
      <c r="U1235" s="82"/>
      <c r="V1235" s="82"/>
      <c r="W1235" s="82"/>
      <c r="X1235" s="82"/>
      <c r="Y1235" s="82"/>
      <c r="Z1235" s="82"/>
    </row>
    <row r="1236" ht="11.25" customHeight="1">
      <c r="A1236" s="82" t="s">
        <v>3024</v>
      </c>
      <c r="B1236" s="82" t="s">
        <v>648</v>
      </c>
      <c r="C1236" s="82" t="s">
        <v>3025</v>
      </c>
      <c r="D1236" s="82"/>
      <c r="E1236" s="82"/>
      <c r="F1236" s="82"/>
      <c r="G1236" s="82"/>
      <c r="H1236" s="82"/>
      <c r="I1236" s="82"/>
      <c r="J1236" s="82"/>
      <c r="K1236" s="82"/>
      <c r="L1236" s="82"/>
      <c r="M1236" s="82"/>
      <c r="N1236" s="82"/>
      <c r="O1236" s="82"/>
      <c r="P1236" s="82"/>
      <c r="Q1236" s="82"/>
      <c r="R1236" s="82"/>
      <c r="S1236" s="82"/>
      <c r="T1236" s="82"/>
      <c r="U1236" s="82"/>
      <c r="V1236" s="82"/>
      <c r="W1236" s="82"/>
      <c r="X1236" s="82"/>
      <c r="Y1236" s="82"/>
      <c r="Z1236" s="82"/>
    </row>
    <row r="1237" ht="11.25" customHeight="1">
      <c r="A1237" s="83" t="s">
        <v>3026</v>
      </c>
      <c r="B1237" s="83" t="s">
        <v>648</v>
      </c>
      <c r="C1237" s="84" t="s">
        <v>3027</v>
      </c>
      <c r="D1237" s="82"/>
      <c r="E1237" s="82"/>
      <c r="F1237" s="82"/>
      <c r="G1237" s="82"/>
      <c r="H1237" s="82"/>
      <c r="I1237" s="82"/>
      <c r="J1237" s="82"/>
      <c r="K1237" s="82"/>
      <c r="L1237" s="82"/>
      <c r="M1237" s="82"/>
      <c r="N1237" s="82"/>
      <c r="O1237" s="82"/>
      <c r="P1237" s="82"/>
      <c r="Q1237" s="82"/>
      <c r="R1237" s="82"/>
      <c r="S1237" s="82"/>
      <c r="T1237" s="82"/>
      <c r="U1237" s="82"/>
      <c r="V1237" s="82"/>
      <c r="W1237" s="82"/>
      <c r="X1237" s="82"/>
      <c r="Y1237" s="82"/>
      <c r="Z1237" s="82"/>
    </row>
    <row r="1238" ht="11.25" customHeight="1">
      <c r="A1238" s="82" t="s">
        <v>3028</v>
      </c>
      <c r="B1238" s="82" t="s">
        <v>648</v>
      </c>
      <c r="C1238" s="82" t="s">
        <v>3029</v>
      </c>
      <c r="D1238" s="82"/>
      <c r="E1238" s="82"/>
      <c r="F1238" s="82"/>
      <c r="G1238" s="82"/>
      <c r="H1238" s="82"/>
      <c r="I1238" s="82"/>
      <c r="J1238" s="82"/>
      <c r="K1238" s="82"/>
      <c r="L1238" s="82"/>
      <c r="M1238" s="82"/>
      <c r="N1238" s="82"/>
      <c r="O1238" s="82"/>
      <c r="P1238" s="82"/>
      <c r="Q1238" s="82"/>
      <c r="R1238" s="82"/>
      <c r="S1238" s="82"/>
      <c r="T1238" s="82"/>
      <c r="U1238" s="82"/>
      <c r="V1238" s="82"/>
      <c r="W1238" s="82"/>
      <c r="X1238" s="82"/>
      <c r="Y1238" s="82"/>
      <c r="Z1238" s="82"/>
    </row>
    <row r="1239" ht="11.25" customHeight="1">
      <c r="A1239" s="82" t="s">
        <v>3030</v>
      </c>
      <c r="B1239" s="82" t="s">
        <v>497</v>
      </c>
      <c r="C1239" s="82" t="s">
        <v>3031</v>
      </c>
      <c r="D1239" s="82"/>
      <c r="E1239" s="82"/>
      <c r="F1239" s="82"/>
      <c r="G1239" s="82"/>
      <c r="H1239" s="82"/>
      <c r="I1239" s="82"/>
      <c r="J1239" s="82"/>
      <c r="K1239" s="82"/>
      <c r="L1239" s="82"/>
      <c r="M1239" s="82"/>
      <c r="N1239" s="82"/>
      <c r="O1239" s="82"/>
      <c r="P1239" s="82"/>
      <c r="Q1239" s="82"/>
      <c r="R1239" s="82"/>
      <c r="S1239" s="82"/>
      <c r="T1239" s="82"/>
      <c r="U1239" s="82"/>
      <c r="V1239" s="82"/>
      <c r="W1239" s="82"/>
      <c r="X1239" s="82"/>
      <c r="Y1239" s="82"/>
      <c r="Z1239" s="82"/>
    </row>
    <row r="1240" ht="11.25" customHeight="1">
      <c r="A1240" s="82" t="s">
        <v>3032</v>
      </c>
      <c r="B1240" s="82" t="s">
        <v>335</v>
      </c>
      <c r="C1240" s="82" t="s">
        <v>3033</v>
      </c>
      <c r="D1240" s="82"/>
      <c r="E1240" s="82"/>
      <c r="F1240" s="82"/>
      <c r="G1240" s="82"/>
      <c r="H1240" s="82"/>
      <c r="I1240" s="82"/>
      <c r="J1240" s="82"/>
      <c r="K1240" s="82"/>
      <c r="L1240" s="82"/>
      <c r="M1240" s="82"/>
      <c r="N1240" s="82"/>
      <c r="O1240" s="82"/>
      <c r="P1240" s="82"/>
      <c r="Q1240" s="82"/>
      <c r="R1240" s="82"/>
      <c r="S1240" s="82"/>
      <c r="T1240" s="82"/>
      <c r="U1240" s="82"/>
      <c r="V1240" s="82"/>
      <c r="W1240" s="82"/>
      <c r="X1240" s="82"/>
      <c r="Y1240" s="82"/>
      <c r="Z1240" s="82"/>
    </row>
    <row r="1241" ht="11.25" customHeight="1">
      <c r="A1241" s="82" t="s">
        <v>3034</v>
      </c>
      <c r="B1241" s="82" t="s">
        <v>872</v>
      </c>
      <c r="C1241" s="82" t="s">
        <v>3035</v>
      </c>
      <c r="D1241" s="82"/>
      <c r="E1241" s="82"/>
      <c r="F1241" s="82"/>
      <c r="G1241" s="82"/>
      <c r="H1241" s="82"/>
      <c r="I1241" s="82"/>
      <c r="J1241" s="82"/>
      <c r="K1241" s="82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  <c r="W1241" s="82"/>
      <c r="X1241" s="82"/>
      <c r="Y1241" s="82"/>
      <c r="Z1241" s="82"/>
    </row>
    <row r="1242" ht="11.25" customHeight="1">
      <c r="A1242" s="83" t="s">
        <v>3036</v>
      </c>
      <c r="B1242" s="83" t="s">
        <v>2022</v>
      </c>
      <c r="C1242" s="84" t="s">
        <v>3037</v>
      </c>
      <c r="D1242" s="82"/>
      <c r="E1242" s="82"/>
      <c r="F1242" s="82"/>
      <c r="G1242" s="82"/>
      <c r="H1242" s="82"/>
      <c r="I1242" s="82"/>
      <c r="J1242" s="82"/>
      <c r="K1242" s="82"/>
      <c r="L1242" s="82"/>
      <c r="M1242" s="82"/>
      <c r="N1242" s="82"/>
      <c r="O1242" s="82"/>
      <c r="P1242" s="82"/>
      <c r="Q1242" s="82"/>
      <c r="R1242" s="82"/>
      <c r="S1242" s="82"/>
      <c r="T1242" s="82"/>
      <c r="U1242" s="82"/>
      <c r="V1242" s="82"/>
      <c r="W1242" s="82"/>
      <c r="X1242" s="82"/>
      <c r="Y1242" s="82"/>
      <c r="Z1242" s="82"/>
    </row>
    <row r="1243" ht="11.25" customHeight="1">
      <c r="A1243" s="82" t="s">
        <v>3038</v>
      </c>
      <c r="B1243" s="82" t="s">
        <v>462</v>
      </c>
      <c r="C1243" s="82" t="s">
        <v>3039</v>
      </c>
      <c r="D1243" s="82"/>
      <c r="E1243" s="82"/>
      <c r="F1243" s="82"/>
      <c r="G1243" s="82"/>
      <c r="H1243" s="82"/>
      <c r="I1243" s="82"/>
      <c r="J1243" s="82"/>
      <c r="K1243" s="82"/>
      <c r="L1243" s="82"/>
      <c r="M1243" s="82"/>
      <c r="N1243" s="82"/>
      <c r="O1243" s="82"/>
      <c r="P1243" s="82"/>
      <c r="Q1243" s="82"/>
      <c r="R1243" s="82"/>
      <c r="S1243" s="82"/>
      <c r="T1243" s="82"/>
      <c r="U1243" s="82"/>
      <c r="V1243" s="82"/>
      <c r="W1243" s="82"/>
      <c r="X1243" s="82"/>
      <c r="Y1243" s="82"/>
      <c r="Z1243" s="82"/>
    </row>
    <row r="1244" ht="11.25" customHeight="1">
      <c r="A1244" s="83" t="s">
        <v>3040</v>
      </c>
      <c r="B1244" s="83" t="s">
        <v>3041</v>
      </c>
      <c r="C1244" s="84" t="s">
        <v>3042</v>
      </c>
      <c r="D1244" s="82"/>
      <c r="E1244" s="82"/>
      <c r="F1244" s="82"/>
      <c r="G1244" s="82"/>
      <c r="H1244" s="82"/>
      <c r="I1244" s="82"/>
      <c r="J1244" s="82"/>
      <c r="K1244" s="82"/>
      <c r="L1244" s="82"/>
      <c r="M1244" s="82"/>
      <c r="N1244" s="82"/>
      <c r="O1244" s="82"/>
      <c r="P1244" s="82"/>
      <c r="Q1244" s="82"/>
      <c r="R1244" s="82"/>
      <c r="S1244" s="82"/>
      <c r="T1244" s="82"/>
      <c r="U1244" s="82"/>
      <c r="V1244" s="82"/>
      <c r="W1244" s="82"/>
      <c r="X1244" s="82"/>
      <c r="Y1244" s="82"/>
      <c r="Z1244" s="82"/>
    </row>
    <row r="1245" ht="11.25" customHeight="1">
      <c r="A1245" s="82" t="s">
        <v>3043</v>
      </c>
      <c r="B1245" s="82" t="s">
        <v>295</v>
      </c>
      <c r="C1245" s="82" t="s">
        <v>3044</v>
      </c>
      <c r="D1245" s="82"/>
      <c r="E1245" s="82"/>
      <c r="F1245" s="82"/>
      <c r="G1245" s="82"/>
      <c r="H1245" s="82"/>
      <c r="I1245" s="82"/>
      <c r="J1245" s="82"/>
      <c r="K1245" s="82"/>
      <c r="L1245" s="82"/>
      <c r="M1245" s="82"/>
      <c r="N1245" s="82"/>
      <c r="O1245" s="82"/>
      <c r="P1245" s="82"/>
      <c r="Q1245" s="82"/>
      <c r="R1245" s="82"/>
      <c r="S1245" s="82"/>
      <c r="T1245" s="82"/>
      <c r="U1245" s="82"/>
      <c r="V1245" s="82"/>
      <c r="W1245" s="82"/>
      <c r="X1245" s="82"/>
      <c r="Y1245" s="82"/>
      <c r="Z1245" s="82"/>
    </row>
    <row r="1246" ht="11.25" customHeight="1">
      <c r="A1246" s="83" t="s">
        <v>3045</v>
      </c>
      <c r="B1246" s="83" t="s">
        <v>184</v>
      </c>
      <c r="C1246" s="84" t="s">
        <v>3046</v>
      </c>
      <c r="D1246" s="82"/>
      <c r="E1246" s="82"/>
      <c r="F1246" s="82"/>
      <c r="G1246" s="82"/>
      <c r="H1246" s="82"/>
      <c r="I1246" s="82"/>
      <c r="J1246" s="82"/>
      <c r="K1246" s="82"/>
      <c r="L1246" s="82"/>
      <c r="M1246" s="82"/>
      <c r="N1246" s="82"/>
      <c r="O1246" s="82"/>
      <c r="P1246" s="82"/>
      <c r="Q1246" s="82"/>
      <c r="R1246" s="82"/>
      <c r="S1246" s="82"/>
      <c r="T1246" s="82"/>
      <c r="U1246" s="82"/>
      <c r="V1246" s="82"/>
      <c r="W1246" s="82"/>
      <c r="X1246" s="82"/>
      <c r="Y1246" s="82"/>
      <c r="Z1246" s="82"/>
    </row>
    <row r="1247" ht="11.25" customHeight="1">
      <c r="A1247" s="83" t="s">
        <v>3047</v>
      </c>
      <c r="B1247" s="83" t="s">
        <v>832</v>
      </c>
      <c r="C1247" s="84" t="s">
        <v>3048</v>
      </c>
      <c r="D1247" s="82"/>
      <c r="E1247" s="82"/>
      <c r="F1247" s="82"/>
      <c r="G1247" s="82"/>
      <c r="H1247" s="82"/>
      <c r="I1247" s="82"/>
      <c r="J1247" s="82"/>
      <c r="K1247" s="82"/>
      <c r="L1247" s="82"/>
      <c r="M1247" s="82"/>
      <c r="N1247" s="82"/>
      <c r="O1247" s="82"/>
      <c r="P1247" s="82"/>
      <c r="Q1247" s="82"/>
      <c r="R1247" s="82"/>
      <c r="S1247" s="82"/>
      <c r="T1247" s="82"/>
      <c r="U1247" s="82"/>
      <c r="V1247" s="82"/>
      <c r="W1247" s="82"/>
      <c r="X1247" s="82"/>
      <c r="Y1247" s="82"/>
      <c r="Z1247" s="82"/>
    </row>
    <row r="1248" ht="11.25" customHeight="1">
      <c r="A1248" s="83" t="s">
        <v>3049</v>
      </c>
      <c r="B1248" s="83" t="s">
        <v>184</v>
      </c>
      <c r="C1248" s="84" t="s">
        <v>3050</v>
      </c>
      <c r="D1248" s="82"/>
      <c r="E1248" s="82"/>
      <c r="F1248" s="82"/>
      <c r="G1248" s="82"/>
      <c r="H1248" s="82"/>
      <c r="I1248" s="82"/>
      <c r="J1248" s="82"/>
      <c r="K1248" s="82"/>
      <c r="L1248" s="82"/>
      <c r="M1248" s="82"/>
      <c r="N1248" s="82"/>
      <c r="O1248" s="82"/>
      <c r="P1248" s="82"/>
      <c r="Q1248" s="82"/>
      <c r="R1248" s="82"/>
      <c r="S1248" s="82"/>
      <c r="T1248" s="82"/>
      <c r="U1248" s="82"/>
      <c r="V1248" s="82"/>
      <c r="W1248" s="82"/>
      <c r="X1248" s="82"/>
      <c r="Y1248" s="82"/>
      <c r="Z1248" s="82"/>
    </row>
    <row r="1249" ht="11.25" customHeight="1">
      <c r="A1249" s="83" t="s">
        <v>3051</v>
      </c>
      <c r="B1249" s="83" t="s">
        <v>3052</v>
      </c>
      <c r="C1249" s="84" t="s">
        <v>3053</v>
      </c>
      <c r="D1249" s="82"/>
      <c r="E1249" s="82"/>
      <c r="F1249" s="82"/>
      <c r="G1249" s="82"/>
      <c r="H1249" s="82"/>
      <c r="I1249" s="82"/>
      <c r="J1249" s="82"/>
      <c r="K1249" s="82"/>
      <c r="L1249" s="82"/>
      <c r="M1249" s="82"/>
      <c r="N1249" s="82"/>
      <c r="O1249" s="82"/>
      <c r="P1249" s="82"/>
      <c r="Q1249" s="82"/>
      <c r="R1249" s="82"/>
      <c r="S1249" s="82"/>
      <c r="T1249" s="82"/>
      <c r="U1249" s="82"/>
      <c r="V1249" s="82"/>
      <c r="W1249" s="82"/>
      <c r="X1249" s="82"/>
      <c r="Y1249" s="82"/>
      <c r="Z1249" s="82"/>
    </row>
    <row r="1250" ht="11.25" customHeight="1">
      <c r="A1250" s="83" t="s">
        <v>3054</v>
      </c>
      <c r="B1250" s="83" t="s">
        <v>2999</v>
      </c>
      <c r="C1250" s="84" t="s">
        <v>3055</v>
      </c>
      <c r="D1250" s="82"/>
      <c r="E1250" s="82"/>
      <c r="F1250" s="82"/>
      <c r="G1250" s="82"/>
      <c r="H1250" s="82"/>
      <c r="I1250" s="82"/>
      <c r="J1250" s="82"/>
      <c r="K1250" s="82"/>
      <c r="L1250" s="82"/>
      <c r="M1250" s="82"/>
      <c r="N1250" s="82"/>
      <c r="O1250" s="82"/>
      <c r="P1250" s="82"/>
      <c r="Q1250" s="82"/>
      <c r="R1250" s="82"/>
      <c r="S1250" s="82"/>
      <c r="T1250" s="82"/>
      <c r="U1250" s="82"/>
      <c r="V1250" s="82"/>
      <c r="W1250" s="82"/>
      <c r="X1250" s="82"/>
      <c r="Y1250" s="82"/>
      <c r="Z1250" s="82"/>
    </row>
    <row r="1251" ht="11.25" customHeight="1">
      <c r="A1251" s="82" t="s">
        <v>3056</v>
      </c>
      <c r="B1251" s="82" t="s">
        <v>1588</v>
      </c>
      <c r="C1251" s="82" t="s">
        <v>3057</v>
      </c>
      <c r="D1251" s="82"/>
      <c r="E1251" s="82"/>
      <c r="F1251" s="82"/>
      <c r="G1251" s="82"/>
      <c r="H1251" s="82"/>
      <c r="I1251" s="82"/>
      <c r="J1251" s="82"/>
      <c r="K1251" s="82"/>
      <c r="L1251" s="82"/>
      <c r="M1251" s="82"/>
      <c r="N1251" s="82"/>
      <c r="O1251" s="82"/>
      <c r="P1251" s="82"/>
      <c r="Q1251" s="82"/>
      <c r="R1251" s="82"/>
      <c r="S1251" s="82"/>
      <c r="T1251" s="82"/>
      <c r="U1251" s="82"/>
      <c r="V1251" s="82"/>
      <c r="W1251" s="82"/>
      <c r="X1251" s="82"/>
      <c r="Y1251" s="82"/>
      <c r="Z1251" s="82"/>
    </row>
    <row r="1252" ht="11.25" customHeight="1">
      <c r="A1252" s="82" t="s">
        <v>3058</v>
      </c>
      <c r="B1252" s="82" t="s">
        <v>400</v>
      </c>
      <c r="C1252" s="82" t="s">
        <v>3059</v>
      </c>
      <c r="D1252" s="82"/>
      <c r="E1252" s="82"/>
      <c r="F1252" s="82"/>
      <c r="G1252" s="82"/>
      <c r="H1252" s="82"/>
      <c r="I1252" s="82"/>
      <c r="J1252" s="82"/>
      <c r="K1252" s="82"/>
      <c r="L1252" s="82"/>
      <c r="M1252" s="82"/>
      <c r="N1252" s="82"/>
      <c r="O1252" s="82"/>
      <c r="P1252" s="82"/>
      <c r="Q1252" s="82"/>
      <c r="R1252" s="82"/>
      <c r="S1252" s="82"/>
      <c r="T1252" s="82"/>
      <c r="U1252" s="82"/>
      <c r="V1252" s="82"/>
      <c r="W1252" s="82"/>
      <c r="X1252" s="82"/>
      <c r="Y1252" s="82"/>
      <c r="Z1252" s="82"/>
    </row>
    <row r="1253" ht="11.25" customHeight="1">
      <c r="A1253" s="83" t="s">
        <v>3060</v>
      </c>
      <c r="B1253" s="83" t="s">
        <v>3061</v>
      </c>
      <c r="C1253" s="84" t="s">
        <v>3062</v>
      </c>
      <c r="D1253" s="82"/>
      <c r="E1253" s="82"/>
      <c r="F1253" s="82"/>
      <c r="G1253" s="82"/>
      <c r="H1253" s="82"/>
      <c r="I1253" s="82"/>
      <c r="J1253" s="82"/>
      <c r="K1253" s="82"/>
      <c r="L1253" s="82"/>
      <c r="M1253" s="82"/>
      <c r="N1253" s="82"/>
      <c r="O1253" s="82"/>
      <c r="P1253" s="82"/>
      <c r="Q1253" s="82"/>
      <c r="R1253" s="82"/>
      <c r="S1253" s="82"/>
      <c r="T1253" s="82"/>
      <c r="U1253" s="82"/>
      <c r="V1253" s="82"/>
      <c r="W1253" s="82"/>
      <c r="X1253" s="82"/>
      <c r="Y1253" s="82"/>
      <c r="Z1253" s="82"/>
    </row>
    <row r="1254" ht="11.25" customHeight="1">
      <c r="A1254" s="82" t="s">
        <v>3063</v>
      </c>
      <c r="B1254" s="82" t="s">
        <v>648</v>
      </c>
      <c r="C1254" s="82" t="s">
        <v>3064</v>
      </c>
      <c r="D1254" s="82"/>
      <c r="E1254" s="82"/>
      <c r="F1254" s="82"/>
      <c r="G1254" s="82"/>
      <c r="H1254" s="82"/>
      <c r="I1254" s="82"/>
      <c r="J1254" s="82"/>
      <c r="K1254" s="82"/>
      <c r="L1254" s="82"/>
      <c r="M1254" s="82"/>
      <c r="N1254" s="82"/>
      <c r="O1254" s="82"/>
      <c r="P1254" s="82"/>
      <c r="Q1254" s="82"/>
      <c r="R1254" s="82"/>
      <c r="S1254" s="82"/>
      <c r="T1254" s="82"/>
      <c r="U1254" s="82"/>
      <c r="V1254" s="82"/>
      <c r="W1254" s="82"/>
      <c r="X1254" s="82"/>
      <c r="Y1254" s="82"/>
      <c r="Z1254" s="82"/>
    </row>
    <row r="1255" ht="11.25" customHeight="1">
      <c r="A1255" s="82" t="s">
        <v>3065</v>
      </c>
      <c r="B1255" s="82" t="s">
        <v>361</v>
      </c>
      <c r="C1255" s="82" t="s">
        <v>3066</v>
      </c>
      <c r="D1255" s="82"/>
      <c r="E1255" s="82"/>
      <c r="F1255" s="82"/>
      <c r="G1255" s="82"/>
      <c r="H1255" s="82"/>
      <c r="I1255" s="82"/>
      <c r="J1255" s="82"/>
      <c r="K1255" s="82"/>
      <c r="L1255" s="82"/>
      <c r="M1255" s="82"/>
      <c r="N1255" s="82"/>
      <c r="O1255" s="82"/>
      <c r="P1255" s="82"/>
      <c r="Q1255" s="82"/>
      <c r="R1255" s="82"/>
      <c r="S1255" s="82"/>
      <c r="T1255" s="82"/>
      <c r="U1255" s="82"/>
      <c r="V1255" s="82"/>
      <c r="W1255" s="82"/>
      <c r="X1255" s="82"/>
      <c r="Y1255" s="82"/>
      <c r="Z1255" s="82"/>
    </row>
    <row r="1256" ht="11.25" customHeight="1">
      <c r="A1256" s="83" t="s">
        <v>3067</v>
      </c>
      <c r="B1256" s="83" t="s">
        <v>229</v>
      </c>
      <c r="C1256" s="84" t="s">
        <v>3068</v>
      </c>
      <c r="D1256" s="82"/>
      <c r="E1256" s="82"/>
      <c r="F1256" s="82"/>
      <c r="G1256" s="82"/>
      <c r="H1256" s="82"/>
      <c r="I1256" s="82"/>
      <c r="J1256" s="82"/>
      <c r="K1256" s="82"/>
      <c r="L1256" s="82"/>
      <c r="M1256" s="82"/>
      <c r="N1256" s="82"/>
      <c r="O1256" s="82"/>
      <c r="P1256" s="82"/>
      <c r="Q1256" s="82"/>
      <c r="R1256" s="82"/>
      <c r="S1256" s="82"/>
      <c r="T1256" s="82"/>
      <c r="U1256" s="82"/>
      <c r="V1256" s="82"/>
      <c r="W1256" s="82"/>
      <c r="X1256" s="82"/>
      <c r="Y1256" s="82"/>
      <c r="Z1256" s="82"/>
    </row>
    <row r="1257" ht="11.25" customHeight="1">
      <c r="A1257" s="82" t="s">
        <v>3069</v>
      </c>
      <c r="B1257" s="82" t="s">
        <v>648</v>
      </c>
      <c r="C1257" s="82" t="s">
        <v>3070</v>
      </c>
      <c r="D1257" s="82"/>
      <c r="E1257" s="82"/>
      <c r="F1257" s="82"/>
      <c r="G1257" s="82"/>
      <c r="H1257" s="82"/>
      <c r="I1257" s="82"/>
      <c r="J1257" s="82"/>
      <c r="K1257" s="82"/>
      <c r="L1257" s="82"/>
      <c r="M1257" s="82"/>
      <c r="N1257" s="82"/>
      <c r="O1257" s="82"/>
      <c r="P1257" s="82"/>
      <c r="Q1257" s="82"/>
      <c r="R1257" s="82"/>
      <c r="S1257" s="82"/>
      <c r="T1257" s="82"/>
      <c r="U1257" s="82"/>
      <c r="V1257" s="82"/>
      <c r="W1257" s="82"/>
      <c r="X1257" s="82"/>
      <c r="Y1257" s="82"/>
      <c r="Z1257" s="82"/>
    </row>
    <row r="1258" ht="11.25" customHeight="1">
      <c r="A1258" s="83" t="s">
        <v>3071</v>
      </c>
      <c r="B1258" s="83" t="s">
        <v>184</v>
      </c>
      <c r="C1258" s="84" t="s">
        <v>3072</v>
      </c>
      <c r="D1258" s="82"/>
      <c r="E1258" s="82"/>
      <c r="F1258" s="82"/>
      <c r="G1258" s="82"/>
      <c r="H1258" s="82"/>
      <c r="I1258" s="82"/>
      <c r="J1258" s="82"/>
      <c r="K1258" s="82"/>
      <c r="L1258" s="82"/>
      <c r="M1258" s="82"/>
      <c r="N1258" s="82"/>
      <c r="O1258" s="82"/>
      <c r="P1258" s="82"/>
      <c r="Q1258" s="82"/>
      <c r="R1258" s="82"/>
      <c r="S1258" s="82"/>
      <c r="T1258" s="82"/>
      <c r="U1258" s="82"/>
      <c r="V1258" s="82"/>
      <c r="W1258" s="82"/>
      <c r="X1258" s="82"/>
      <c r="Y1258" s="82"/>
      <c r="Z1258" s="82"/>
    </row>
    <row r="1259" ht="11.25" customHeight="1">
      <c r="A1259" s="82" t="s">
        <v>3073</v>
      </c>
      <c r="B1259" s="82" t="s">
        <v>462</v>
      </c>
      <c r="C1259" s="82" t="s">
        <v>1199</v>
      </c>
      <c r="D1259" s="82"/>
      <c r="E1259" s="82"/>
      <c r="F1259" s="82"/>
      <c r="G1259" s="82"/>
      <c r="H1259" s="82"/>
      <c r="I1259" s="82"/>
      <c r="J1259" s="82"/>
      <c r="K1259" s="82"/>
      <c r="L1259" s="82"/>
      <c r="M1259" s="82"/>
      <c r="N1259" s="82"/>
      <c r="O1259" s="82"/>
      <c r="P1259" s="82"/>
      <c r="Q1259" s="82"/>
      <c r="R1259" s="82"/>
      <c r="S1259" s="82"/>
      <c r="T1259" s="82"/>
      <c r="U1259" s="82"/>
      <c r="V1259" s="82"/>
      <c r="W1259" s="82"/>
      <c r="X1259" s="82"/>
      <c r="Y1259" s="82"/>
      <c r="Z1259" s="82"/>
    </row>
    <row r="1260" ht="11.25" customHeight="1">
      <c r="A1260" s="83" t="s">
        <v>3074</v>
      </c>
      <c r="B1260" s="83" t="s">
        <v>531</v>
      </c>
      <c r="C1260" s="84" t="s">
        <v>3075</v>
      </c>
      <c r="D1260" s="82"/>
      <c r="E1260" s="82"/>
      <c r="F1260" s="82"/>
      <c r="G1260" s="82"/>
      <c r="H1260" s="82"/>
      <c r="I1260" s="82"/>
      <c r="J1260" s="82"/>
      <c r="K1260" s="82"/>
      <c r="L1260" s="82"/>
      <c r="M1260" s="82"/>
      <c r="N1260" s="82"/>
      <c r="O1260" s="82"/>
      <c r="P1260" s="82"/>
      <c r="Q1260" s="82"/>
      <c r="R1260" s="82"/>
      <c r="S1260" s="82"/>
      <c r="T1260" s="82"/>
      <c r="U1260" s="82"/>
      <c r="V1260" s="82"/>
      <c r="W1260" s="82"/>
      <c r="X1260" s="82"/>
      <c r="Y1260" s="82"/>
      <c r="Z1260" s="82"/>
    </row>
    <row r="1261" ht="11.25" customHeight="1">
      <c r="A1261" s="83" t="s">
        <v>3076</v>
      </c>
      <c r="B1261" s="83" t="s">
        <v>433</v>
      </c>
      <c r="C1261" s="84" t="s">
        <v>3077</v>
      </c>
      <c r="D1261" s="82"/>
      <c r="E1261" s="82"/>
      <c r="F1261" s="82"/>
      <c r="G1261" s="82"/>
      <c r="H1261" s="82"/>
      <c r="I1261" s="82"/>
      <c r="J1261" s="82"/>
      <c r="K1261" s="82"/>
      <c r="L1261" s="82"/>
      <c r="M1261" s="82"/>
      <c r="N1261" s="82"/>
      <c r="O1261" s="82"/>
      <c r="P1261" s="82"/>
      <c r="Q1261" s="82"/>
      <c r="R1261" s="82"/>
      <c r="S1261" s="82"/>
      <c r="T1261" s="82"/>
      <c r="U1261" s="82"/>
      <c r="V1261" s="82"/>
      <c r="W1261" s="82"/>
      <c r="X1261" s="82"/>
      <c r="Y1261" s="82"/>
      <c r="Z1261" s="82"/>
    </row>
    <row r="1262" ht="11.25" customHeight="1">
      <c r="A1262" s="82" t="s">
        <v>3078</v>
      </c>
      <c r="B1262" s="82" t="s">
        <v>872</v>
      </c>
      <c r="C1262" s="82" t="s">
        <v>3079</v>
      </c>
      <c r="D1262" s="82"/>
      <c r="E1262" s="82"/>
      <c r="F1262" s="82"/>
      <c r="G1262" s="82"/>
      <c r="H1262" s="82"/>
      <c r="I1262" s="82"/>
      <c r="J1262" s="82"/>
      <c r="K1262" s="82"/>
      <c r="L1262" s="82"/>
      <c r="M1262" s="82"/>
      <c r="N1262" s="82"/>
      <c r="O1262" s="82"/>
      <c r="P1262" s="82"/>
      <c r="Q1262" s="82"/>
      <c r="R1262" s="82"/>
      <c r="S1262" s="82"/>
      <c r="T1262" s="82"/>
      <c r="U1262" s="82"/>
      <c r="V1262" s="82"/>
      <c r="W1262" s="82"/>
      <c r="X1262" s="82"/>
      <c r="Y1262" s="82"/>
      <c r="Z1262" s="82"/>
    </row>
    <row r="1263" ht="11.25" customHeight="1">
      <c r="A1263" s="82" t="s">
        <v>3080</v>
      </c>
      <c r="B1263" s="82" t="s">
        <v>934</v>
      </c>
      <c r="C1263" s="82" t="s">
        <v>3081</v>
      </c>
      <c r="D1263" s="82"/>
      <c r="E1263" s="82"/>
      <c r="F1263" s="82"/>
      <c r="G1263" s="82"/>
      <c r="H1263" s="82"/>
      <c r="I1263" s="82"/>
      <c r="J1263" s="82"/>
      <c r="K1263" s="82"/>
      <c r="L1263" s="82"/>
      <c r="M1263" s="82"/>
      <c r="N1263" s="82"/>
      <c r="O1263" s="82"/>
      <c r="P1263" s="82"/>
      <c r="Q1263" s="82"/>
      <c r="R1263" s="82"/>
      <c r="S1263" s="82"/>
      <c r="T1263" s="82"/>
      <c r="U1263" s="82"/>
      <c r="V1263" s="82"/>
      <c r="W1263" s="82"/>
      <c r="X1263" s="82"/>
      <c r="Y1263" s="82"/>
      <c r="Z1263" s="82"/>
    </row>
    <row r="1264" ht="11.25" customHeight="1">
      <c r="A1264" s="82" t="s">
        <v>3082</v>
      </c>
      <c r="B1264" s="82" t="s">
        <v>412</v>
      </c>
      <c r="C1264" s="82" t="s">
        <v>3083</v>
      </c>
      <c r="D1264" s="82"/>
      <c r="E1264" s="82"/>
      <c r="F1264" s="82"/>
      <c r="G1264" s="82"/>
      <c r="H1264" s="82"/>
      <c r="I1264" s="82"/>
      <c r="J1264" s="82"/>
      <c r="K1264" s="82"/>
      <c r="L1264" s="82"/>
      <c r="M1264" s="82"/>
      <c r="N1264" s="82"/>
      <c r="O1264" s="82"/>
      <c r="P1264" s="82"/>
      <c r="Q1264" s="82"/>
      <c r="R1264" s="82"/>
      <c r="S1264" s="82"/>
      <c r="T1264" s="82"/>
      <c r="U1264" s="82"/>
      <c r="V1264" s="82"/>
      <c r="W1264" s="82"/>
      <c r="X1264" s="82"/>
      <c r="Y1264" s="82"/>
      <c r="Z1264" s="82"/>
    </row>
    <row r="1265" ht="11.25" customHeight="1">
      <c r="A1265" s="82" t="s">
        <v>3084</v>
      </c>
      <c r="B1265" s="82" t="s">
        <v>335</v>
      </c>
      <c r="C1265" s="82" t="s">
        <v>3085</v>
      </c>
      <c r="D1265" s="82"/>
      <c r="E1265" s="82"/>
      <c r="F1265" s="82"/>
      <c r="G1265" s="82"/>
      <c r="H1265" s="82"/>
      <c r="I1265" s="82"/>
      <c r="J1265" s="82"/>
      <c r="K1265" s="82"/>
      <c r="L1265" s="82"/>
      <c r="M1265" s="82"/>
      <c r="N1265" s="82"/>
      <c r="O1265" s="82"/>
      <c r="P1265" s="82"/>
      <c r="Q1265" s="82"/>
      <c r="R1265" s="82"/>
      <c r="S1265" s="82"/>
      <c r="T1265" s="82"/>
      <c r="U1265" s="82"/>
      <c r="V1265" s="82"/>
      <c r="W1265" s="82"/>
      <c r="X1265" s="82"/>
      <c r="Y1265" s="82"/>
      <c r="Z1265" s="82"/>
    </row>
    <row r="1266" ht="11.25" customHeight="1">
      <c r="A1266" s="82" t="s">
        <v>3086</v>
      </c>
      <c r="B1266" s="82" t="s">
        <v>497</v>
      </c>
      <c r="C1266" s="82" t="s">
        <v>3087</v>
      </c>
      <c r="D1266" s="82"/>
      <c r="E1266" s="82"/>
      <c r="F1266" s="82"/>
      <c r="G1266" s="82"/>
      <c r="H1266" s="82"/>
      <c r="I1266" s="82"/>
      <c r="J1266" s="82"/>
      <c r="K1266" s="82"/>
      <c r="L1266" s="82"/>
      <c r="M1266" s="82"/>
      <c r="N1266" s="82"/>
      <c r="O1266" s="82"/>
      <c r="P1266" s="82"/>
      <c r="Q1266" s="82"/>
      <c r="R1266" s="82"/>
      <c r="S1266" s="82"/>
      <c r="T1266" s="82"/>
      <c r="U1266" s="82"/>
      <c r="V1266" s="82"/>
      <c r="W1266" s="82"/>
      <c r="X1266" s="82"/>
      <c r="Y1266" s="82"/>
      <c r="Z1266" s="82"/>
    </row>
    <row r="1267" ht="11.25" customHeight="1">
      <c r="A1267" s="83" t="s">
        <v>3088</v>
      </c>
      <c r="B1267" s="83" t="s">
        <v>3089</v>
      </c>
      <c r="C1267" s="86" t="s">
        <v>3090</v>
      </c>
      <c r="D1267" s="82"/>
      <c r="E1267" s="82"/>
      <c r="F1267" s="82"/>
      <c r="G1267" s="82"/>
      <c r="H1267" s="82"/>
      <c r="I1267" s="82"/>
      <c r="J1267" s="82"/>
      <c r="K1267" s="82"/>
      <c r="L1267" s="82"/>
      <c r="M1267" s="82"/>
      <c r="N1267" s="82"/>
      <c r="O1267" s="82"/>
      <c r="P1267" s="82"/>
      <c r="Q1267" s="82"/>
      <c r="R1267" s="82"/>
      <c r="S1267" s="82"/>
      <c r="T1267" s="82"/>
      <c r="U1267" s="82"/>
      <c r="V1267" s="82"/>
      <c r="W1267" s="82"/>
      <c r="X1267" s="82"/>
      <c r="Y1267" s="82"/>
      <c r="Z1267" s="82"/>
    </row>
    <row r="1268" ht="11.25" customHeight="1">
      <c r="A1268" s="82" t="s">
        <v>3091</v>
      </c>
      <c r="B1268" s="82" t="s">
        <v>757</v>
      </c>
      <c r="C1268" s="82" t="s">
        <v>3092</v>
      </c>
      <c r="D1268" s="82"/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  <c r="O1268" s="82"/>
      <c r="P1268" s="82"/>
      <c r="Q1268" s="82"/>
      <c r="R1268" s="82"/>
      <c r="S1268" s="82"/>
      <c r="T1268" s="82"/>
      <c r="U1268" s="82"/>
      <c r="V1268" s="82"/>
      <c r="W1268" s="82"/>
      <c r="X1268" s="82"/>
      <c r="Y1268" s="82"/>
      <c r="Z1268" s="82"/>
    </row>
    <row r="1269" ht="11.25" customHeight="1">
      <c r="A1269" s="82" t="s">
        <v>3093</v>
      </c>
      <c r="B1269" s="82" t="s">
        <v>2433</v>
      </c>
      <c r="C1269" s="82" t="s">
        <v>3094</v>
      </c>
      <c r="D1269" s="82"/>
      <c r="E1269" s="82"/>
      <c r="F1269" s="82"/>
      <c r="G1269" s="82"/>
      <c r="H1269" s="82"/>
      <c r="I1269" s="82"/>
      <c r="J1269" s="82"/>
      <c r="K1269" s="82"/>
      <c r="L1269" s="82"/>
      <c r="M1269" s="82"/>
      <c r="N1269" s="82"/>
      <c r="O1269" s="82"/>
      <c r="P1269" s="82"/>
      <c r="Q1269" s="82"/>
      <c r="R1269" s="82"/>
      <c r="S1269" s="82"/>
      <c r="T1269" s="82"/>
      <c r="U1269" s="82"/>
      <c r="V1269" s="82"/>
      <c r="W1269" s="82"/>
      <c r="X1269" s="82"/>
      <c r="Y1269" s="82"/>
      <c r="Z1269" s="82"/>
    </row>
    <row r="1270" ht="11.25" customHeight="1">
      <c r="A1270" s="82" t="s">
        <v>3095</v>
      </c>
      <c r="B1270" s="82" t="s">
        <v>1180</v>
      </c>
      <c r="C1270" s="82" t="s">
        <v>3096</v>
      </c>
      <c r="D1270" s="82"/>
      <c r="E1270" s="82"/>
      <c r="F1270" s="82"/>
      <c r="G1270" s="82"/>
      <c r="H1270" s="82"/>
      <c r="I1270" s="82"/>
      <c r="J1270" s="82"/>
      <c r="K1270" s="82"/>
      <c r="L1270" s="82"/>
      <c r="M1270" s="82"/>
      <c r="N1270" s="82"/>
      <c r="O1270" s="82"/>
      <c r="P1270" s="82"/>
      <c r="Q1270" s="82"/>
      <c r="R1270" s="82"/>
      <c r="S1270" s="82"/>
      <c r="T1270" s="82"/>
      <c r="U1270" s="82"/>
      <c r="V1270" s="82"/>
      <c r="W1270" s="82"/>
      <c r="X1270" s="82"/>
      <c r="Y1270" s="82"/>
      <c r="Z1270" s="82"/>
    </row>
    <row r="1271" ht="11.25" customHeight="1">
      <c r="A1271" s="82" t="s">
        <v>3097</v>
      </c>
      <c r="B1271" s="82" t="s">
        <v>2433</v>
      </c>
      <c r="C1271" s="82" t="s">
        <v>3098</v>
      </c>
      <c r="D1271" s="82"/>
      <c r="E1271" s="82"/>
      <c r="F1271" s="82"/>
      <c r="G1271" s="82"/>
      <c r="H1271" s="82"/>
      <c r="I1271" s="82"/>
      <c r="J1271" s="82"/>
      <c r="K1271" s="82"/>
      <c r="L1271" s="82"/>
      <c r="M1271" s="82"/>
      <c r="N1271" s="82"/>
      <c r="O1271" s="82"/>
      <c r="P1271" s="82"/>
      <c r="Q1271" s="82"/>
      <c r="R1271" s="82"/>
      <c r="S1271" s="82"/>
      <c r="T1271" s="82"/>
      <c r="U1271" s="82"/>
      <c r="V1271" s="82"/>
      <c r="W1271" s="82"/>
      <c r="X1271" s="82"/>
      <c r="Y1271" s="82"/>
      <c r="Z1271" s="82"/>
    </row>
    <row r="1272" ht="11.25" customHeight="1">
      <c r="A1272" s="82" t="s">
        <v>3099</v>
      </c>
      <c r="B1272" s="82" t="s">
        <v>462</v>
      </c>
      <c r="C1272" s="82" t="s">
        <v>3100</v>
      </c>
      <c r="D1272" s="82"/>
      <c r="E1272" s="82"/>
      <c r="F1272" s="82"/>
      <c r="G1272" s="82"/>
      <c r="H1272" s="82"/>
      <c r="I1272" s="82"/>
      <c r="J1272" s="82"/>
      <c r="K1272" s="82"/>
      <c r="L1272" s="82"/>
      <c r="M1272" s="82"/>
      <c r="N1272" s="82"/>
      <c r="O1272" s="82"/>
      <c r="P1272" s="82"/>
      <c r="Q1272" s="82"/>
      <c r="R1272" s="82"/>
      <c r="S1272" s="82"/>
      <c r="T1272" s="82"/>
      <c r="U1272" s="82"/>
      <c r="V1272" s="82"/>
      <c r="W1272" s="82"/>
      <c r="X1272" s="82"/>
      <c r="Y1272" s="82"/>
      <c r="Z1272" s="82"/>
    </row>
    <row r="1273" ht="11.25" customHeight="1">
      <c r="A1273" s="82" t="s">
        <v>3101</v>
      </c>
      <c r="B1273" s="82" t="s">
        <v>497</v>
      </c>
      <c r="C1273" s="82" t="s">
        <v>3102</v>
      </c>
      <c r="D1273" s="82"/>
      <c r="E1273" s="82"/>
      <c r="F1273" s="82"/>
      <c r="G1273" s="82"/>
      <c r="H1273" s="82"/>
      <c r="I1273" s="82"/>
      <c r="J1273" s="82"/>
      <c r="K1273" s="82"/>
      <c r="L1273" s="82"/>
      <c r="M1273" s="82"/>
      <c r="N1273" s="82"/>
      <c r="O1273" s="82"/>
      <c r="P1273" s="82"/>
      <c r="Q1273" s="82"/>
      <c r="R1273" s="82"/>
      <c r="S1273" s="82"/>
      <c r="T1273" s="82"/>
      <c r="U1273" s="82"/>
      <c r="V1273" s="82"/>
      <c r="W1273" s="82"/>
      <c r="X1273" s="82"/>
      <c r="Y1273" s="82"/>
      <c r="Z1273" s="82"/>
    </row>
    <row r="1274" ht="11.25" customHeight="1">
      <c r="A1274" s="82" t="s">
        <v>3103</v>
      </c>
      <c r="B1274" s="82" t="s">
        <v>1082</v>
      </c>
      <c r="C1274" s="82" t="s">
        <v>3104</v>
      </c>
      <c r="D1274" s="82"/>
      <c r="E1274" s="82"/>
      <c r="F1274" s="82"/>
      <c r="G1274" s="82"/>
      <c r="H1274" s="82"/>
      <c r="I1274" s="82"/>
      <c r="J1274" s="82"/>
      <c r="K1274" s="82"/>
      <c r="L1274" s="82"/>
      <c r="M1274" s="82"/>
      <c r="N1274" s="82"/>
      <c r="O1274" s="82"/>
      <c r="P1274" s="82"/>
      <c r="Q1274" s="82"/>
      <c r="R1274" s="82"/>
      <c r="S1274" s="82"/>
      <c r="T1274" s="82"/>
      <c r="U1274" s="82"/>
      <c r="V1274" s="82"/>
      <c r="W1274" s="82"/>
      <c r="X1274" s="82"/>
      <c r="Y1274" s="82"/>
      <c r="Z1274" s="82"/>
    </row>
    <row r="1275" ht="11.25" customHeight="1">
      <c r="A1275" s="82" t="s">
        <v>3105</v>
      </c>
      <c r="B1275" s="82" t="s">
        <v>320</v>
      </c>
      <c r="C1275" s="82" t="s">
        <v>3106</v>
      </c>
      <c r="D1275" s="82"/>
      <c r="E1275" s="82"/>
      <c r="F1275" s="82"/>
      <c r="G1275" s="82"/>
      <c r="H1275" s="82"/>
      <c r="I1275" s="82"/>
      <c r="J1275" s="82"/>
      <c r="K1275" s="82"/>
      <c r="L1275" s="82"/>
      <c r="M1275" s="82"/>
      <c r="N1275" s="82"/>
      <c r="O1275" s="82"/>
      <c r="P1275" s="82"/>
      <c r="Q1275" s="82"/>
      <c r="R1275" s="82"/>
      <c r="S1275" s="82"/>
      <c r="T1275" s="82"/>
      <c r="U1275" s="82"/>
      <c r="V1275" s="82"/>
      <c r="W1275" s="82"/>
      <c r="X1275" s="82"/>
      <c r="Y1275" s="82"/>
      <c r="Z1275" s="82"/>
    </row>
    <row r="1276" ht="11.25" customHeight="1">
      <c r="A1276" s="82" t="s">
        <v>3107</v>
      </c>
      <c r="B1276" s="82" t="s">
        <v>400</v>
      </c>
      <c r="C1276" s="82" t="s">
        <v>3108</v>
      </c>
      <c r="D1276" s="82"/>
      <c r="E1276" s="82"/>
      <c r="F1276" s="82"/>
      <c r="G1276" s="82"/>
      <c r="H1276" s="82"/>
      <c r="I1276" s="82"/>
      <c r="J1276" s="82"/>
      <c r="K1276" s="82"/>
      <c r="L1276" s="82"/>
      <c r="M1276" s="82"/>
      <c r="N1276" s="82"/>
      <c r="O1276" s="82"/>
      <c r="P1276" s="82"/>
      <c r="Q1276" s="82"/>
      <c r="R1276" s="82"/>
      <c r="S1276" s="82"/>
      <c r="T1276" s="82"/>
      <c r="U1276" s="82"/>
      <c r="V1276" s="82"/>
      <c r="W1276" s="82"/>
      <c r="X1276" s="82"/>
      <c r="Y1276" s="82"/>
      <c r="Z1276" s="82"/>
    </row>
    <row r="1277" ht="11.25" customHeight="1">
      <c r="A1277" s="82" t="s">
        <v>3109</v>
      </c>
      <c r="B1277" s="82" t="s">
        <v>1552</v>
      </c>
      <c r="C1277" s="82" t="s">
        <v>3110</v>
      </c>
      <c r="D1277" s="82"/>
      <c r="E1277" s="82"/>
      <c r="F1277" s="82"/>
      <c r="G1277" s="82"/>
      <c r="H1277" s="82"/>
      <c r="I1277" s="82"/>
      <c r="J1277" s="82"/>
      <c r="K1277" s="82"/>
      <c r="L1277" s="82"/>
      <c r="M1277" s="82"/>
      <c r="N1277" s="82"/>
      <c r="O1277" s="82"/>
      <c r="P1277" s="82"/>
      <c r="Q1277" s="82"/>
      <c r="R1277" s="82"/>
      <c r="S1277" s="82"/>
      <c r="T1277" s="82"/>
      <c r="U1277" s="82"/>
      <c r="V1277" s="82"/>
      <c r="W1277" s="82"/>
      <c r="X1277" s="82"/>
      <c r="Y1277" s="82"/>
      <c r="Z1277" s="82"/>
    </row>
    <row r="1278" ht="11.25" customHeight="1">
      <c r="A1278" s="82" t="s">
        <v>3111</v>
      </c>
      <c r="B1278" s="82" t="s">
        <v>462</v>
      </c>
      <c r="C1278" s="82" t="s">
        <v>3112</v>
      </c>
      <c r="D1278" s="82"/>
      <c r="E1278" s="82"/>
      <c r="F1278" s="82"/>
      <c r="G1278" s="82"/>
      <c r="H1278" s="82"/>
      <c r="I1278" s="82"/>
      <c r="J1278" s="82"/>
      <c r="K1278" s="82"/>
      <c r="L1278" s="82"/>
      <c r="M1278" s="82"/>
      <c r="N1278" s="82"/>
      <c r="O1278" s="82"/>
      <c r="P1278" s="82"/>
      <c r="Q1278" s="82"/>
      <c r="R1278" s="82"/>
      <c r="S1278" s="82"/>
      <c r="T1278" s="82"/>
      <c r="U1278" s="82"/>
      <c r="V1278" s="82"/>
      <c r="W1278" s="82"/>
      <c r="X1278" s="82"/>
      <c r="Y1278" s="82"/>
      <c r="Z1278" s="82"/>
    </row>
    <row r="1279" ht="11.25" customHeight="1">
      <c r="A1279" s="83" t="s">
        <v>3113</v>
      </c>
      <c r="B1279" s="83" t="s">
        <v>645</v>
      </c>
      <c r="C1279" s="86" t="s">
        <v>3114</v>
      </c>
      <c r="D1279" s="82"/>
      <c r="E1279" s="82"/>
      <c r="F1279" s="82"/>
      <c r="G1279" s="82"/>
      <c r="H1279" s="82"/>
      <c r="I1279" s="82"/>
      <c r="J1279" s="82"/>
      <c r="K1279" s="82"/>
      <c r="L1279" s="82"/>
      <c r="M1279" s="82"/>
      <c r="N1279" s="82"/>
      <c r="O1279" s="82"/>
      <c r="P1279" s="82"/>
      <c r="Q1279" s="82"/>
      <c r="R1279" s="82"/>
      <c r="S1279" s="82"/>
      <c r="T1279" s="82"/>
      <c r="U1279" s="82"/>
      <c r="V1279" s="82"/>
      <c r="W1279" s="82"/>
      <c r="X1279" s="82"/>
      <c r="Y1279" s="82"/>
      <c r="Z1279" s="82"/>
    </row>
    <row r="1280" ht="11.25" customHeight="1">
      <c r="A1280" s="82" t="s">
        <v>3115</v>
      </c>
      <c r="B1280" s="82" t="s">
        <v>327</v>
      </c>
      <c r="C1280" s="82" t="s">
        <v>3116</v>
      </c>
      <c r="D1280" s="82"/>
      <c r="E1280" s="82"/>
      <c r="F1280" s="82"/>
      <c r="G1280" s="82"/>
      <c r="H1280" s="82"/>
      <c r="I1280" s="82"/>
      <c r="J1280" s="82"/>
      <c r="K1280" s="82"/>
      <c r="L1280" s="82"/>
      <c r="M1280" s="82"/>
      <c r="N1280" s="82"/>
      <c r="O1280" s="82"/>
      <c r="P1280" s="82"/>
      <c r="Q1280" s="82"/>
      <c r="R1280" s="82"/>
      <c r="S1280" s="82"/>
      <c r="T1280" s="82"/>
      <c r="U1280" s="82"/>
      <c r="V1280" s="82"/>
      <c r="W1280" s="82"/>
      <c r="X1280" s="82"/>
      <c r="Y1280" s="82"/>
      <c r="Z1280" s="82"/>
    </row>
    <row r="1281" ht="11.25" customHeight="1">
      <c r="A1281" s="82" t="s">
        <v>3117</v>
      </c>
      <c r="B1281" s="82" t="s">
        <v>304</v>
      </c>
      <c r="C1281" s="82" t="s">
        <v>3118</v>
      </c>
      <c r="D1281" s="82"/>
      <c r="E1281" s="82"/>
      <c r="F1281" s="82"/>
      <c r="G1281" s="82"/>
      <c r="H1281" s="82"/>
      <c r="I1281" s="82"/>
      <c r="J1281" s="82"/>
      <c r="K1281" s="82"/>
      <c r="L1281" s="82"/>
      <c r="M1281" s="82"/>
      <c r="N1281" s="82"/>
      <c r="O1281" s="82"/>
      <c r="P1281" s="82"/>
      <c r="Q1281" s="82"/>
      <c r="R1281" s="82"/>
      <c r="S1281" s="82"/>
      <c r="T1281" s="82"/>
      <c r="U1281" s="82"/>
      <c r="V1281" s="82"/>
      <c r="W1281" s="82"/>
      <c r="X1281" s="82"/>
      <c r="Y1281" s="82"/>
      <c r="Z1281" s="82"/>
    </row>
    <row r="1282" ht="11.25" customHeight="1">
      <c r="A1282" s="82" t="s">
        <v>3119</v>
      </c>
      <c r="B1282" s="82" t="s">
        <v>1382</v>
      </c>
      <c r="C1282" s="82" t="s">
        <v>3120</v>
      </c>
      <c r="D1282" s="82"/>
      <c r="E1282" s="82"/>
      <c r="F1282" s="82"/>
      <c r="G1282" s="82"/>
      <c r="H1282" s="82"/>
      <c r="I1282" s="82"/>
      <c r="J1282" s="82"/>
      <c r="K1282" s="82"/>
      <c r="L1282" s="82"/>
      <c r="M1282" s="82"/>
      <c r="N1282" s="82"/>
      <c r="O1282" s="82"/>
      <c r="P1282" s="82"/>
      <c r="Q1282" s="82"/>
      <c r="R1282" s="82"/>
      <c r="S1282" s="82"/>
      <c r="T1282" s="82"/>
      <c r="U1282" s="82"/>
      <c r="V1282" s="82"/>
      <c r="W1282" s="82"/>
      <c r="X1282" s="82"/>
      <c r="Y1282" s="82"/>
      <c r="Z1282" s="82"/>
    </row>
    <row r="1283" ht="11.25" customHeight="1">
      <c r="A1283" s="82" t="s">
        <v>3121</v>
      </c>
      <c r="B1283" s="82" t="s">
        <v>497</v>
      </c>
      <c r="C1283" s="82" t="s">
        <v>3122</v>
      </c>
      <c r="D1283" s="82"/>
      <c r="E1283" s="82"/>
      <c r="F1283" s="82"/>
      <c r="G1283" s="82"/>
      <c r="H1283" s="82"/>
      <c r="I1283" s="82"/>
      <c r="J1283" s="82"/>
      <c r="K1283" s="82"/>
      <c r="L1283" s="82"/>
      <c r="M1283" s="82"/>
      <c r="N1283" s="82"/>
      <c r="O1283" s="82"/>
      <c r="P1283" s="82"/>
      <c r="Q1283" s="82"/>
      <c r="R1283" s="82"/>
      <c r="S1283" s="82"/>
      <c r="T1283" s="82"/>
      <c r="U1283" s="82"/>
      <c r="V1283" s="82"/>
      <c r="W1283" s="82"/>
      <c r="X1283" s="82"/>
      <c r="Y1283" s="82"/>
      <c r="Z1283" s="82"/>
    </row>
    <row r="1284" ht="11.25" customHeight="1">
      <c r="A1284" s="82" t="s">
        <v>3123</v>
      </c>
      <c r="B1284" s="82" t="s">
        <v>491</v>
      </c>
      <c r="C1284" s="82" t="s">
        <v>3124</v>
      </c>
      <c r="D1284" s="82"/>
      <c r="E1284" s="82"/>
      <c r="F1284" s="82"/>
      <c r="G1284" s="82"/>
      <c r="H1284" s="82"/>
      <c r="I1284" s="82"/>
      <c r="J1284" s="82"/>
      <c r="K1284" s="82"/>
      <c r="L1284" s="82"/>
      <c r="M1284" s="82"/>
      <c r="N1284" s="82"/>
      <c r="O1284" s="82"/>
      <c r="P1284" s="82"/>
      <c r="Q1284" s="82"/>
      <c r="R1284" s="82"/>
      <c r="S1284" s="82"/>
      <c r="T1284" s="82"/>
      <c r="U1284" s="82"/>
      <c r="V1284" s="82"/>
      <c r="W1284" s="82"/>
      <c r="X1284" s="82"/>
      <c r="Y1284" s="82"/>
      <c r="Z1284" s="82"/>
    </row>
    <row r="1285" ht="11.25" customHeight="1">
      <c r="A1285" s="82" t="s">
        <v>3125</v>
      </c>
      <c r="B1285" s="82" t="s">
        <v>335</v>
      </c>
      <c r="C1285" s="82" t="s">
        <v>3126</v>
      </c>
      <c r="D1285" s="82"/>
      <c r="E1285" s="82"/>
      <c r="F1285" s="82"/>
      <c r="G1285" s="82"/>
      <c r="H1285" s="82"/>
      <c r="I1285" s="82"/>
      <c r="J1285" s="82"/>
      <c r="K1285" s="82"/>
      <c r="L1285" s="82"/>
      <c r="M1285" s="82"/>
      <c r="N1285" s="82"/>
      <c r="O1285" s="82"/>
      <c r="P1285" s="82"/>
      <c r="Q1285" s="82"/>
      <c r="R1285" s="82"/>
      <c r="S1285" s="82"/>
      <c r="T1285" s="82"/>
      <c r="U1285" s="82"/>
      <c r="V1285" s="82"/>
      <c r="W1285" s="82"/>
      <c r="X1285" s="82"/>
      <c r="Y1285" s="82"/>
      <c r="Z1285" s="82"/>
    </row>
    <row r="1286" ht="11.25" customHeight="1">
      <c r="A1286" s="82" t="s">
        <v>3127</v>
      </c>
      <c r="B1286" s="83" t="s">
        <v>342</v>
      </c>
      <c r="C1286" s="82" t="s">
        <v>3128</v>
      </c>
      <c r="D1286" s="82"/>
      <c r="E1286" s="82"/>
      <c r="F1286" s="82"/>
      <c r="G1286" s="82"/>
      <c r="H1286" s="82"/>
      <c r="I1286" s="82"/>
      <c r="J1286" s="82"/>
      <c r="K1286" s="82"/>
      <c r="L1286" s="82"/>
      <c r="M1286" s="82"/>
      <c r="N1286" s="82"/>
      <c r="O1286" s="82"/>
      <c r="P1286" s="82"/>
      <c r="Q1286" s="82"/>
      <c r="R1286" s="82"/>
      <c r="S1286" s="82"/>
      <c r="T1286" s="82"/>
      <c r="U1286" s="82"/>
      <c r="V1286" s="82"/>
      <c r="W1286" s="82"/>
      <c r="X1286" s="82"/>
      <c r="Y1286" s="82"/>
      <c r="Z1286" s="82"/>
    </row>
    <row r="1287" ht="11.25" customHeight="1">
      <c r="A1287" s="82" t="s">
        <v>3129</v>
      </c>
      <c r="B1287" s="82" t="s">
        <v>462</v>
      </c>
      <c r="C1287" s="82" t="s">
        <v>3130</v>
      </c>
      <c r="D1287" s="82"/>
      <c r="E1287" s="82"/>
      <c r="F1287" s="82"/>
      <c r="G1287" s="82"/>
      <c r="H1287" s="82"/>
      <c r="I1287" s="82"/>
      <c r="J1287" s="82"/>
      <c r="K1287" s="82"/>
      <c r="L1287" s="82"/>
      <c r="M1287" s="82"/>
      <c r="N1287" s="82"/>
      <c r="O1287" s="82"/>
      <c r="P1287" s="82"/>
      <c r="Q1287" s="82"/>
      <c r="R1287" s="82"/>
      <c r="S1287" s="82"/>
      <c r="T1287" s="82"/>
      <c r="U1287" s="82"/>
      <c r="V1287" s="82"/>
      <c r="W1287" s="82"/>
      <c r="X1287" s="82"/>
      <c r="Y1287" s="82"/>
      <c r="Z1287" s="82"/>
    </row>
    <row r="1288" ht="11.25" customHeight="1">
      <c r="A1288" s="82" t="s">
        <v>3131</v>
      </c>
      <c r="B1288" s="82" t="s">
        <v>462</v>
      </c>
      <c r="C1288" s="82" t="s">
        <v>3130</v>
      </c>
      <c r="D1288" s="82"/>
      <c r="E1288" s="82"/>
      <c r="F1288" s="82"/>
      <c r="G1288" s="82"/>
      <c r="H1288" s="82"/>
      <c r="I1288" s="82"/>
      <c r="J1288" s="82"/>
      <c r="K1288" s="82"/>
      <c r="L1288" s="82"/>
      <c r="M1288" s="82"/>
      <c r="N1288" s="82"/>
      <c r="O1288" s="82"/>
      <c r="P1288" s="82"/>
      <c r="Q1288" s="82"/>
      <c r="R1288" s="82"/>
      <c r="S1288" s="82"/>
      <c r="T1288" s="82"/>
      <c r="U1288" s="82"/>
      <c r="V1288" s="82"/>
      <c r="W1288" s="82"/>
      <c r="X1288" s="82"/>
      <c r="Y1288" s="82"/>
      <c r="Z1288" s="82"/>
    </row>
    <row r="1289" ht="11.25" customHeight="1">
      <c r="A1289" s="82" t="s">
        <v>3132</v>
      </c>
      <c r="B1289" s="82" t="s">
        <v>780</v>
      </c>
      <c r="C1289" s="82" t="s">
        <v>3133</v>
      </c>
      <c r="D1289" s="82"/>
      <c r="E1289" s="82"/>
      <c r="F1289" s="82"/>
      <c r="G1289" s="82"/>
      <c r="H1289" s="82"/>
      <c r="I1289" s="82"/>
      <c r="J1289" s="82"/>
      <c r="K1289" s="82"/>
      <c r="L1289" s="82"/>
      <c r="M1289" s="82"/>
      <c r="N1289" s="82"/>
      <c r="O1289" s="82"/>
      <c r="P1289" s="82"/>
      <c r="Q1289" s="82"/>
      <c r="R1289" s="82"/>
      <c r="S1289" s="82"/>
      <c r="T1289" s="82"/>
      <c r="U1289" s="82"/>
      <c r="V1289" s="82"/>
      <c r="W1289" s="82"/>
      <c r="X1289" s="82"/>
      <c r="Y1289" s="82"/>
      <c r="Z1289" s="82"/>
    </row>
    <row r="1290" ht="11.25" customHeight="1">
      <c r="A1290" s="82" t="s">
        <v>3134</v>
      </c>
      <c r="B1290" s="82" t="s">
        <v>1776</v>
      </c>
      <c r="C1290" s="82" t="s">
        <v>3135</v>
      </c>
      <c r="D1290" s="82"/>
      <c r="E1290" s="82"/>
      <c r="F1290" s="82"/>
      <c r="G1290" s="82"/>
      <c r="H1290" s="82"/>
      <c r="I1290" s="82"/>
      <c r="J1290" s="82"/>
      <c r="K1290" s="82"/>
      <c r="L1290" s="82"/>
      <c r="M1290" s="82"/>
      <c r="N1290" s="82"/>
      <c r="O1290" s="82"/>
      <c r="P1290" s="82"/>
      <c r="Q1290" s="82"/>
      <c r="R1290" s="82"/>
      <c r="S1290" s="82"/>
      <c r="T1290" s="82"/>
      <c r="U1290" s="82"/>
      <c r="V1290" s="82"/>
      <c r="W1290" s="82"/>
      <c r="X1290" s="82"/>
      <c r="Y1290" s="82"/>
      <c r="Z1290" s="82"/>
    </row>
    <row r="1291" ht="11.25" customHeight="1">
      <c r="A1291" s="82" t="s">
        <v>3136</v>
      </c>
      <c r="B1291" s="82" t="s">
        <v>3137</v>
      </c>
      <c r="C1291" s="82" t="s">
        <v>3138</v>
      </c>
      <c r="D1291" s="82"/>
      <c r="E1291" s="82"/>
      <c r="F1291" s="82"/>
      <c r="G1291" s="82"/>
      <c r="H1291" s="82"/>
      <c r="I1291" s="82"/>
      <c r="J1291" s="82"/>
      <c r="K1291" s="82"/>
      <c r="L1291" s="82"/>
      <c r="M1291" s="82"/>
      <c r="N1291" s="82"/>
      <c r="O1291" s="82"/>
      <c r="P1291" s="82"/>
      <c r="Q1291" s="82"/>
      <c r="R1291" s="82"/>
      <c r="S1291" s="82"/>
      <c r="T1291" s="82"/>
      <c r="U1291" s="82"/>
      <c r="V1291" s="82"/>
      <c r="W1291" s="82"/>
      <c r="X1291" s="82"/>
      <c r="Y1291" s="82"/>
      <c r="Z1291" s="82"/>
    </row>
    <row r="1292" ht="11.25" customHeight="1">
      <c r="A1292" s="82" t="s">
        <v>3139</v>
      </c>
      <c r="B1292" s="82" t="s">
        <v>335</v>
      </c>
      <c r="C1292" s="82" t="s">
        <v>3140</v>
      </c>
      <c r="D1292" s="82"/>
      <c r="E1292" s="82"/>
      <c r="F1292" s="82"/>
      <c r="G1292" s="82"/>
      <c r="H1292" s="82"/>
      <c r="I1292" s="82"/>
      <c r="J1292" s="82"/>
      <c r="K1292" s="82"/>
      <c r="L1292" s="82"/>
      <c r="M1292" s="82"/>
      <c r="N1292" s="82"/>
      <c r="O1292" s="82"/>
      <c r="P1292" s="82"/>
      <c r="Q1292" s="82"/>
      <c r="R1292" s="82"/>
      <c r="S1292" s="82"/>
      <c r="T1292" s="82"/>
      <c r="U1292" s="82"/>
      <c r="V1292" s="82"/>
      <c r="W1292" s="82"/>
      <c r="X1292" s="82"/>
      <c r="Y1292" s="82"/>
      <c r="Z1292" s="82"/>
    </row>
    <row r="1293" ht="11.25" customHeight="1">
      <c r="A1293" s="82" t="s">
        <v>3141</v>
      </c>
      <c r="B1293" s="82" t="s">
        <v>361</v>
      </c>
      <c r="C1293" s="82" t="s">
        <v>3142</v>
      </c>
      <c r="D1293" s="82"/>
      <c r="E1293" s="82"/>
      <c r="F1293" s="82"/>
      <c r="G1293" s="82"/>
      <c r="H1293" s="82"/>
      <c r="I1293" s="82"/>
      <c r="J1293" s="82"/>
      <c r="K1293" s="82"/>
      <c r="L1293" s="82"/>
      <c r="M1293" s="82"/>
      <c r="N1293" s="82"/>
      <c r="O1293" s="82"/>
      <c r="P1293" s="82"/>
      <c r="Q1293" s="82"/>
      <c r="R1293" s="82"/>
      <c r="S1293" s="82"/>
      <c r="T1293" s="82"/>
      <c r="U1293" s="82"/>
      <c r="V1293" s="82"/>
      <c r="W1293" s="82"/>
      <c r="X1293" s="82"/>
      <c r="Y1293" s="82"/>
      <c r="Z1293" s="82"/>
    </row>
    <row r="1294" ht="11.25" customHeight="1">
      <c r="A1294" s="82" t="s">
        <v>3143</v>
      </c>
      <c r="B1294" s="82" t="s">
        <v>320</v>
      </c>
      <c r="C1294" s="82" t="s">
        <v>3144</v>
      </c>
      <c r="D1294" s="82"/>
      <c r="E1294" s="82"/>
      <c r="F1294" s="82"/>
      <c r="G1294" s="82"/>
      <c r="H1294" s="82"/>
      <c r="I1294" s="82"/>
      <c r="J1294" s="82"/>
      <c r="K1294" s="82"/>
      <c r="L1294" s="82"/>
      <c r="M1294" s="82"/>
      <c r="N1294" s="82"/>
      <c r="O1294" s="82"/>
      <c r="P1294" s="82"/>
      <c r="Q1294" s="82"/>
      <c r="R1294" s="82"/>
      <c r="S1294" s="82"/>
      <c r="T1294" s="82"/>
      <c r="U1294" s="82"/>
      <c r="V1294" s="82"/>
      <c r="W1294" s="82"/>
      <c r="X1294" s="82"/>
      <c r="Y1294" s="82"/>
      <c r="Z1294" s="82"/>
    </row>
    <row r="1295" ht="11.25" customHeight="1">
      <c r="A1295" s="82" t="s">
        <v>3145</v>
      </c>
      <c r="B1295" s="82" t="s">
        <v>361</v>
      </c>
      <c r="C1295" s="82" t="s">
        <v>3146</v>
      </c>
      <c r="D1295" s="82"/>
      <c r="E1295" s="82"/>
      <c r="F1295" s="82"/>
      <c r="G1295" s="82"/>
      <c r="H1295" s="82"/>
      <c r="I1295" s="82"/>
      <c r="J1295" s="82"/>
      <c r="K1295" s="82"/>
      <c r="L1295" s="82"/>
      <c r="M1295" s="82"/>
      <c r="N1295" s="82"/>
      <c r="O1295" s="82"/>
      <c r="P1295" s="82"/>
      <c r="Q1295" s="82"/>
      <c r="R1295" s="82"/>
      <c r="S1295" s="82"/>
      <c r="T1295" s="82"/>
      <c r="U1295" s="82"/>
      <c r="V1295" s="82"/>
      <c r="W1295" s="82"/>
      <c r="X1295" s="82"/>
      <c r="Y1295" s="82"/>
      <c r="Z1295" s="82"/>
    </row>
    <row r="1296" ht="11.25" customHeight="1">
      <c r="A1296" s="83" t="s">
        <v>3147</v>
      </c>
      <c r="B1296" s="83" t="s">
        <v>238</v>
      </c>
      <c r="C1296" s="86" t="s">
        <v>3148</v>
      </c>
      <c r="D1296" s="82"/>
      <c r="E1296" s="82"/>
      <c r="F1296" s="82"/>
      <c r="G1296" s="82"/>
      <c r="H1296" s="82"/>
      <c r="I1296" s="82"/>
      <c r="J1296" s="82"/>
      <c r="K1296" s="82"/>
      <c r="L1296" s="82"/>
      <c r="M1296" s="82"/>
      <c r="N1296" s="82"/>
      <c r="O1296" s="82"/>
      <c r="P1296" s="82"/>
      <c r="Q1296" s="82"/>
      <c r="R1296" s="82"/>
      <c r="S1296" s="82"/>
      <c r="T1296" s="82"/>
      <c r="U1296" s="82"/>
      <c r="V1296" s="82"/>
      <c r="W1296" s="82"/>
      <c r="X1296" s="82"/>
      <c r="Y1296" s="82"/>
      <c r="Z1296" s="82"/>
    </row>
    <row r="1297" ht="11.25" customHeight="1">
      <c r="A1297" s="82" t="s">
        <v>3149</v>
      </c>
      <c r="B1297" s="82" t="s">
        <v>657</v>
      </c>
      <c r="C1297" s="82" t="s">
        <v>3150</v>
      </c>
      <c r="D1297" s="82"/>
      <c r="E1297" s="82"/>
      <c r="F1297" s="82"/>
      <c r="G1297" s="82"/>
      <c r="H1297" s="82"/>
      <c r="I1297" s="82"/>
      <c r="J1297" s="82"/>
      <c r="K1297" s="82"/>
      <c r="L1297" s="82"/>
      <c r="M1297" s="82"/>
      <c r="N1297" s="82"/>
      <c r="O1297" s="82"/>
      <c r="P1297" s="82"/>
      <c r="Q1297" s="82"/>
      <c r="R1297" s="82"/>
      <c r="S1297" s="82"/>
      <c r="T1297" s="82"/>
      <c r="U1297" s="82"/>
      <c r="V1297" s="82"/>
      <c r="W1297" s="82"/>
      <c r="X1297" s="82"/>
      <c r="Y1297" s="82"/>
      <c r="Z1297" s="82"/>
    </row>
    <row r="1298" ht="11.25" customHeight="1">
      <c r="A1298" s="82" t="s">
        <v>3151</v>
      </c>
      <c r="B1298" s="82" t="s">
        <v>934</v>
      </c>
      <c r="C1298" s="82" t="s">
        <v>3152</v>
      </c>
      <c r="D1298" s="82"/>
      <c r="E1298" s="82"/>
      <c r="F1298" s="82"/>
      <c r="G1298" s="82"/>
      <c r="H1298" s="82"/>
      <c r="I1298" s="82"/>
      <c r="J1298" s="82"/>
      <c r="K1298" s="82"/>
      <c r="L1298" s="82"/>
      <c r="M1298" s="82"/>
      <c r="N1298" s="82"/>
      <c r="O1298" s="82"/>
      <c r="P1298" s="82"/>
      <c r="Q1298" s="82"/>
      <c r="R1298" s="82"/>
      <c r="S1298" s="82"/>
      <c r="T1298" s="82"/>
      <c r="U1298" s="82"/>
      <c r="V1298" s="82"/>
      <c r="W1298" s="82"/>
      <c r="X1298" s="82"/>
      <c r="Y1298" s="82"/>
      <c r="Z1298" s="82"/>
    </row>
    <row r="1299" ht="11.25" customHeight="1">
      <c r="A1299" s="82" t="s">
        <v>3153</v>
      </c>
      <c r="B1299" s="82" t="s">
        <v>151</v>
      </c>
      <c r="C1299" s="82" t="s">
        <v>3154</v>
      </c>
      <c r="D1299" s="82"/>
      <c r="E1299" s="82"/>
      <c r="F1299" s="82"/>
      <c r="G1299" s="82"/>
      <c r="H1299" s="82"/>
      <c r="I1299" s="82"/>
      <c r="J1299" s="82"/>
      <c r="K1299" s="82"/>
      <c r="L1299" s="82"/>
      <c r="M1299" s="82"/>
      <c r="N1299" s="82"/>
      <c r="O1299" s="82"/>
      <c r="P1299" s="82"/>
      <c r="Q1299" s="82"/>
      <c r="R1299" s="82"/>
      <c r="S1299" s="82"/>
      <c r="T1299" s="82"/>
      <c r="U1299" s="82"/>
      <c r="V1299" s="82"/>
      <c r="W1299" s="82"/>
      <c r="X1299" s="82"/>
      <c r="Y1299" s="82"/>
      <c r="Z1299" s="82"/>
    </row>
    <row r="1300" ht="11.25" customHeight="1">
      <c r="A1300" s="82" t="s">
        <v>3155</v>
      </c>
      <c r="B1300" s="82" t="s">
        <v>298</v>
      </c>
      <c r="C1300" s="82" t="s">
        <v>3156</v>
      </c>
      <c r="D1300" s="82"/>
      <c r="E1300" s="82"/>
      <c r="F1300" s="82"/>
      <c r="G1300" s="82"/>
      <c r="H1300" s="82"/>
      <c r="I1300" s="82"/>
      <c r="J1300" s="82"/>
      <c r="K1300" s="82"/>
      <c r="L1300" s="82"/>
      <c r="M1300" s="82"/>
      <c r="N1300" s="82"/>
      <c r="O1300" s="82"/>
      <c r="P1300" s="82"/>
      <c r="Q1300" s="82"/>
      <c r="R1300" s="82"/>
      <c r="S1300" s="82"/>
      <c r="T1300" s="82"/>
      <c r="U1300" s="82"/>
      <c r="V1300" s="82"/>
      <c r="W1300" s="82"/>
      <c r="X1300" s="82"/>
      <c r="Y1300" s="82"/>
      <c r="Z1300" s="82"/>
    </row>
    <row r="1301" ht="11.25" customHeight="1">
      <c r="A1301" s="82" t="s">
        <v>3157</v>
      </c>
      <c r="B1301" s="82" t="s">
        <v>462</v>
      </c>
      <c r="C1301" s="82" t="s">
        <v>3158</v>
      </c>
      <c r="D1301" s="82"/>
      <c r="E1301" s="82"/>
      <c r="F1301" s="82"/>
      <c r="G1301" s="82"/>
      <c r="H1301" s="82"/>
      <c r="I1301" s="82"/>
      <c r="J1301" s="82"/>
      <c r="K1301" s="82"/>
      <c r="L1301" s="82"/>
      <c r="M1301" s="82"/>
      <c r="N1301" s="82"/>
      <c r="O1301" s="82"/>
      <c r="P1301" s="82"/>
      <c r="Q1301" s="82"/>
      <c r="R1301" s="82"/>
      <c r="S1301" s="82"/>
      <c r="T1301" s="82"/>
      <c r="U1301" s="82"/>
      <c r="V1301" s="82"/>
      <c r="W1301" s="82"/>
      <c r="X1301" s="82"/>
      <c r="Y1301" s="82"/>
      <c r="Z1301" s="82"/>
    </row>
    <row r="1302" ht="11.25" customHeight="1">
      <c r="A1302" s="82" t="s">
        <v>3159</v>
      </c>
      <c r="B1302" s="82" t="s">
        <v>648</v>
      </c>
      <c r="C1302" s="82" t="s">
        <v>3160</v>
      </c>
      <c r="D1302" s="82"/>
      <c r="E1302" s="82"/>
      <c r="F1302" s="82"/>
      <c r="G1302" s="82"/>
      <c r="H1302" s="82"/>
      <c r="I1302" s="82"/>
      <c r="J1302" s="82"/>
      <c r="K1302" s="82"/>
      <c r="L1302" s="82"/>
      <c r="M1302" s="82"/>
      <c r="N1302" s="82"/>
      <c r="O1302" s="82"/>
      <c r="P1302" s="82"/>
      <c r="Q1302" s="82"/>
      <c r="R1302" s="82"/>
      <c r="S1302" s="82"/>
      <c r="T1302" s="82"/>
      <c r="U1302" s="82"/>
      <c r="V1302" s="82"/>
      <c r="W1302" s="82"/>
      <c r="X1302" s="82"/>
      <c r="Y1302" s="82"/>
      <c r="Z1302" s="82"/>
    </row>
    <row r="1303" ht="11.25" customHeight="1">
      <c r="A1303" s="82" t="s">
        <v>3161</v>
      </c>
      <c r="B1303" s="82" t="s">
        <v>497</v>
      </c>
      <c r="C1303" s="82" t="s">
        <v>3162</v>
      </c>
      <c r="D1303" s="82"/>
      <c r="E1303" s="82"/>
      <c r="F1303" s="82"/>
      <c r="G1303" s="82"/>
      <c r="H1303" s="82"/>
      <c r="I1303" s="82"/>
      <c r="J1303" s="82"/>
      <c r="K1303" s="82"/>
      <c r="L1303" s="82"/>
      <c r="M1303" s="82"/>
      <c r="N1303" s="82"/>
      <c r="O1303" s="82"/>
      <c r="P1303" s="82"/>
      <c r="Q1303" s="82"/>
      <c r="R1303" s="82"/>
      <c r="S1303" s="82"/>
      <c r="T1303" s="82"/>
      <c r="U1303" s="82"/>
      <c r="V1303" s="82"/>
      <c r="W1303" s="82"/>
      <c r="X1303" s="82"/>
      <c r="Y1303" s="82"/>
      <c r="Z1303" s="82"/>
    </row>
    <row r="1304" ht="11.25" customHeight="1">
      <c r="A1304" s="82" t="s">
        <v>3163</v>
      </c>
      <c r="B1304" s="82" t="s">
        <v>648</v>
      </c>
      <c r="C1304" s="82" t="s">
        <v>3164</v>
      </c>
      <c r="D1304" s="82"/>
      <c r="E1304" s="82"/>
      <c r="F1304" s="82"/>
      <c r="G1304" s="82"/>
      <c r="H1304" s="82"/>
      <c r="I1304" s="82"/>
      <c r="J1304" s="82"/>
      <c r="K1304" s="82"/>
      <c r="L1304" s="82"/>
      <c r="M1304" s="82"/>
      <c r="N1304" s="82"/>
      <c r="O1304" s="82"/>
      <c r="P1304" s="82"/>
      <c r="Q1304" s="82"/>
      <c r="R1304" s="82"/>
      <c r="S1304" s="82"/>
      <c r="T1304" s="82"/>
      <c r="U1304" s="82"/>
      <c r="V1304" s="82"/>
      <c r="W1304" s="82"/>
      <c r="X1304" s="82"/>
      <c r="Y1304" s="82"/>
      <c r="Z1304" s="82"/>
    </row>
    <row r="1305" ht="11.25" customHeight="1">
      <c r="A1305" s="83" t="s">
        <v>3165</v>
      </c>
      <c r="B1305" s="83" t="s">
        <v>3166</v>
      </c>
      <c r="C1305" s="86" t="s">
        <v>3167</v>
      </c>
      <c r="D1305" s="82"/>
      <c r="E1305" s="82"/>
      <c r="F1305" s="82"/>
      <c r="G1305" s="82"/>
      <c r="H1305" s="82"/>
      <c r="I1305" s="82"/>
      <c r="J1305" s="82"/>
      <c r="K1305" s="82"/>
      <c r="L1305" s="82"/>
      <c r="M1305" s="82"/>
      <c r="N1305" s="82"/>
      <c r="O1305" s="82"/>
      <c r="P1305" s="82"/>
      <c r="Q1305" s="82"/>
      <c r="R1305" s="82"/>
      <c r="S1305" s="82"/>
      <c r="T1305" s="82"/>
      <c r="U1305" s="82"/>
      <c r="V1305" s="82"/>
      <c r="W1305" s="82"/>
      <c r="X1305" s="82"/>
      <c r="Y1305" s="82"/>
      <c r="Z1305" s="82"/>
    </row>
    <row r="1306" ht="11.25" customHeight="1">
      <c r="A1306" s="82" t="s">
        <v>3168</v>
      </c>
      <c r="B1306" s="82" t="s">
        <v>591</v>
      </c>
      <c r="C1306" s="82" t="s">
        <v>3169</v>
      </c>
      <c r="D1306" s="82"/>
      <c r="E1306" s="82"/>
      <c r="F1306" s="82"/>
      <c r="G1306" s="82"/>
      <c r="H1306" s="82"/>
      <c r="I1306" s="82"/>
      <c r="J1306" s="82"/>
      <c r="K1306" s="82"/>
      <c r="L1306" s="82"/>
      <c r="M1306" s="82"/>
      <c r="N1306" s="82"/>
      <c r="O1306" s="82"/>
      <c r="P1306" s="82"/>
      <c r="Q1306" s="82"/>
      <c r="R1306" s="82"/>
      <c r="S1306" s="82"/>
      <c r="T1306" s="82"/>
      <c r="U1306" s="82"/>
      <c r="V1306" s="82"/>
      <c r="W1306" s="82"/>
      <c r="X1306" s="82"/>
      <c r="Y1306" s="82"/>
      <c r="Z1306" s="82"/>
    </row>
    <row r="1307" ht="11.25" customHeight="1">
      <c r="A1307" s="82" t="s">
        <v>3170</v>
      </c>
      <c r="B1307" s="82" t="s">
        <v>151</v>
      </c>
      <c r="C1307" s="82" t="s">
        <v>3171</v>
      </c>
      <c r="D1307" s="82"/>
      <c r="E1307" s="82"/>
      <c r="F1307" s="82"/>
      <c r="G1307" s="82"/>
      <c r="H1307" s="82"/>
      <c r="I1307" s="82"/>
      <c r="J1307" s="82"/>
      <c r="K1307" s="82"/>
      <c r="L1307" s="82"/>
      <c r="M1307" s="82"/>
      <c r="N1307" s="82"/>
      <c r="O1307" s="82"/>
      <c r="P1307" s="82"/>
      <c r="Q1307" s="82"/>
      <c r="R1307" s="82"/>
      <c r="S1307" s="82"/>
      <c r="T1307" s="82"/>
      <c r="U1307" s="82"/>
      <c r="V1307" s="82"/>
      <c r="W1307" s="82"/>
      <c r="X1307" s="82"/>
      <c r="Y1307" s="82"/>
      <c r="Z1307" s="82"/>
    </row>
    <row r="1308" ht="11.25" customHeight="1">
      <c r="A1308" s="82" t="s">
        <v>3172</v>
      </c>
      <c r="B1308" s="82" t="s">
        <v>822</v>
      </c>
      <c r="C1308" s="82" t="s">
        <v>3173</v>
      </c>
      <c r="D1308" s="82"/>
      <c r="E1308" s="82"/>
      <c r="F1308" s="82"/>
      <c r="G1308" s="82"/>
      <c r="H1308" s="82"/>
      <c r="I1308" s="82"/>
      <c r="J1308" s="82"/>
      <c r="K1308" s="82"/>
      <c r="L1308" s="82"/>
      <c r="M1308" s="82"/>
      <c r="N1308" s="82"/>
      <c r="O1308" s="82"/>
      <c r="P1308" s="82"/>
      <c r="Q1308" s="82"/>
      <c r="R1308" s="82"/>
      <c r="S1308" s="82"/>
      <c r="T1308" s="82"/>
      <c r="U1308" s="82"/>
      <c r="V1308" s="82"/>
      <c r="W1308" s="82"/>
      <c r="X1308" s="82"/>
      <c r="Y1308" s="82"/>
      <c r="Z1308" s="82"/>
    </row>
    <row r="1309" ht="11.25" customHeight="1">
      <c r="A1309" s="83" t="s">
        <v>3174</v>
      </c>
      <c r="B1309" s="83" t="s">
        <v>3175</v>
      </c>
      <c r="C1309" s="86" t="s">
        <v>3176</v>
      </c>
      <c r="D1309" s="82"/>
      <c r="E1309" s="82"/>
      <c r="F1309" s="82"/>
      <c r="G1309" s="82"/>
      <c r="H1309" s="82"/>
      <c r="I1309" s="82"/>
      <c r="J1309" s="82"/>
      <c r="K1309" s="82"/>
      <c r="L1309" s="82"/>
      <c r="M1309" s="82"/>
      <c r="N1309" s="82"/>
      <c r="O1309" s="82"/>
      <c r="P1309" s="82"/>
      <c r="Q1309" s="82"/>
      <c r="R1309" s="82"/>
      <c r="S1309" s="82"/>
      <c r="T1309" s="82"/>
      <c r="U1309" s="82"/>
      <c r="V1309" s="82"/>
      <c r="W1309" s="82"/>
      <c r="X1309" s="82"/>
      <c r="Y1309" s="82"/>
      <c r="Z1309" s="82"/>
    </row>
    <row r="1310" ht="11.25" customHeight="1">
      <c r="A1310" s="82" t="s">
        <v>3177</v>
      </c>
      <c r="B1310" s="82" t="s">
        <v>462</v>
      </c>
      <c r="C1310" s="82" t="s">
        <v>3178</v>
      </c>
      <c r="D1310" s="82"/>
      <c r="E1310" s="82"/>
      <c r="F1310" s="82"/>
      <c r="G1310" s="82"/>
      <c r="H1310" s="82"/>
      <c r="I1310" s="82"/>
      <c r="J1310" s="82"/>
      <c r="K1310" s="82"/>
      <c r="L1310" s="82"/>
      <c r="M1310" s="82"/>
      <c r="N1310" s="82"/>
      <c r="O1310" s="82"/>
      <c r="P1310" s="82"/>
      <c r="Q1310" s="82"/>
      <c r="R1310" s="82"/>
      <c r="S1310" s="82"/>
      <c r="T1310" s="82"/>
      <c r="U1310" s="82"/>
      <c r="V1310" s="82"/>
      <c r="W1310" s="82"/>
      <c r="X1310" s="82"/>
      <c r="Y1310" s="82"/>
      <c r="Z1310" s="82"/>
    </row>
    <row r="1311" ht="11.25" customHeight="1">
      <c r="A1311" s="82" t="s">
        <v>3179</v>
      </c>
      <c r="B1311" s="82" t="s">
        <v>1082</v>
      </c>
      <c r="C1311" s="82" t="s">
        <v>3180</v>
      </c>
      <c r="D1311" s="82"/>
      <c r="E1311" s="82"/>
      <c r="F1311" s="82"/>
      <c r="G1311" s="82"/>
      <c r="H1311" s="82"/>
      <c r="I1311" s="82"/>
      <c r="J1311" s="82"/>
      <c r="K1311" s="82"/>
      <c r="L1311" s="82"/>
      <c r="M1311" s="82"/>
      <c r="N1311" s="82"/>
      <c r="O1311" s="82"/>
      <c r="P1311" s="82"/>
      <c r="Q1311" s="82"/>
      <c r="R1311" s="82"/>
      <c r="S1311" s="82"/>
      <c r="T1311" s="82"/>
      <c r="U1311" s="82"/>
      <c r="V1311" s="82"/>
      <c r="W1311" s="82"/>
      <c r="X1311" s="82"/>
      <c r="Y1311" s="82"/>
      <c r="Z1311" s="82"/>
    </row>
    <row r="1312" ht="11.25" customHeight="1">
      <c r="A1312" s="82" t="s">
        <v>3181</v>
      </c>
      <c r="B1312" s="82" t="s">
        <v>292</v>
      </c>
      <c r="C1312" s="82" t="s">
        <v>3182</v>
      </c>
      <c r="D1312" s="82"/>
      <c r="E1312" s="82"/>
      <c r="F1312" s="82"/>
      <c r="G1312" s="82"/>
      <c r="H1312" s="82"/>
      <c r="I1312" s="82"/>
      <c r="J1312" s="82"/>
      <c r="K1312" s="82"/>
      <c r="L1312" s="82"/>
      <c r="M1312" s="82"/>
      <c r="N1312" s="82"/>
      <c r="O1312" s="82"/>
      <c r="P1312" s="82"/>
      <c r="Q1312" s="82"/>
      <c r="R1312" s="82"/>
      <c r="S1312" s="82"/>
      <c r="T1312" s="82"/>
      <c r="U1312" s="82"/>
      <c r="V1312" s="82"/>
      <c r="W1312" s="82"/>
      <c r="X1312" s="82"/>
      <c r="Y1312" s="82"/>
      <c r="Z1312" s="82"/>
    </row>
    <row r="1313" ht="11.25" customHeight="1">
      <c r="A1313" s="82" t="s">
        <v>3183</v>
      </c>
      <c r="B1313" s="82" t="s">
        <v>2433</v>
      </c>
      <c r="C1313" s="82" t="s">
        <v>2294</v>
      </c>
      <c r="D1313" s="82"/>
      <c r="E1313" s="82"/>
      <c r="F1313" s="82"/>
      <c r="G1313" s="82"/>
      <c r="H1313" s="82"/>
      <c r="I1313" s="82"/>
      <c r="J1313" s="82"/>
      <c r="K1313" s="82"/>
      <c r="L1313" s="82"/>
      <c r="M1313" s="82"/>
      <c r="N1313" s="82"/>
      <c r="O1313" s="82"/>
      <c r="P1313" s="82"/>
      <c r="Q1313" s="82"/>
      <c r="R1313" s="82"/>
      <c r="S1313" s="82"/>
      <c r="T1313" s="82"/>
      <c r="U1313" s="82"/>
      <c r="V1313" s="82"/>
      <c r="W1313" s="82"/>
      <c r="X1313" s="82"/>
      <c r="Y1313" s="82"/>
      <c r="Z1313" s="82"/>
    </row>
    <row r="1314" ht="11.25" customHeight="1">
      <c r="A1314" s="82" t="s">
        <v>3184</v>
      </c>
      <c r="B1314" s="82" t="s">
        <v>406</v>
      </c>
      <c r="C1314" s="82" t="s">
        <v>3185</v>
      </c>
      <c r="D1314" s="82"/>
      <c r="E1314" s="82"/>
      <c r="F1314" s="82"/>
      <c r="G1314" s="82"/>
      <c r="H1314" s="82"/>
      <c r="I1314" s="82"/>
      <c r="J1314" s="82"/>
      <c r="K1314" s="82"/>
      <c r="L1314" s="82"/>
      <c r="M1314" s="82"/>
      <c r="N1314" s="82"/>
      <c r="O1314" s="82"/>
      <c r="P1314" s="82"/>
      <c r="Q1314" s="82"/>
      <c r="R1314" s="82"/>
      <c r="S1314" s="82"/>
      <c r="T1314" s="82"/>
      <c r="U1314" s="82"/>
      <c r="V1314" s="82"/>
      <c r="W1314" s="82"/>
      <c r="X1314" s="82"/>
      <c r="Y1314" s="82"/>
      <c r="Z1314" s="82"/>
    </row>
    <row r="1315" ht="11.25" customHeight="1">
      <c r="A1315" s="83" t="s">
        <v>3186</v>
      </c>
      <c r="B1315" s="83" t="s">
        <v>645</v>
      </c>
      <c r="C1315" s="86" t="s">
        <v>3187</v>
      </c>
      <c r="D1315" s="82"/>
      <c r="E1315" s="82"/>
      <c r="F1315" s="82"/>
      <c r="G1315" s="82"/>
      <c r="H1315" s="82"/>
      <c r="I1315" s="82"/>
      <c r="J1315" s="82"/>
      <c r="K1315" s="82"/>
      <c r="L1315" s="82"/>
      <c r="M1315" s="82"/>
      <c r="N1315" s="82"/>
      <c r="O1315" s="82"/>
      <c r="P1315" s="82"/>
      <c r="Q1315" s="82"/>
      <c r="R1315" s="82"/>
      <c r="S1315" s="82"/>
      <c r="T1315" s="82"/>
      <c r="U1315" s="82"/>
      <c r="V1315" s="82"/>
      <c r="W1315" s="82"/>
      <c r="X1315" s="82"/>
      <c r="Y1315" s="82"/>
      <c r="Z1315" s="82"/>
    </row>
    <row r="1316" ht="11.25" customHeight="1">
      <c r="A1316" s="82" t="s">
        <v>3188</v>
      </c>
      <c r="B1316" s="82" t="s">
        <v>313</v>
      </c>
      <c r="C1316" s="82" t="s">
        <v>3189</v>
      </c>
      <c r="D1316" s="82"/>
      <c r="E1316" s="82"/>
      <c r="F1316" s="82"/>
      <c r="G1316" s="82"/>
      <c r="H1316" s="82"/>
      <c r="I1316" s="82"/>
      <c r="J1316" s="82"/>
      <c r="K1316" s="82"/>
      <c r="L1316" s="82"/>
      <c r="M1316" s="82"/>
      <c r="N1316" s="82"/>
      <c r="O1316" s="82"/>
      <c r="P1316" s="82"/>
      <c r="Q1316" s="82"/>
      <c r="R1316" s="82"/>
      <c r="S1316" s="82"/>
      <c r="T1316" s="82"/>
      <c r="U1316" s="82"/>
      <c r="V1316" s="82"/>
      <c r="W1316" s="82"/>
      <c r="X1316" s="82"/>
      <c r="Y1316" s="82"/>
      <c r="Z1316" s="82"/>
    </row>
    <row r="1317" ht="11.25" customHeight="1">
      <c r="A1317" s="82" t="s">
        <v>3190</v>
      </c>
      <c r="B1317" s="82" t="s">
        <v>497</v>
      </c>
      <c r="C1317" s="82" t="s">
        <v>3191</v>
      </c>
      <c r="D1317" s="82"/>
      <c r="E1317" s="82"/>
      <c r="F1317" s="82"/>
      <c r="G1317" s="82"/>
      <c r="H1317" s="82"/>
      <c r="I1317" s="82"/>
      <c r="J1317" s="82"/>
      <c r="K1317" s="82"/>
      <c r="L1317" s="82"/>
      <c r="M1317" s="82"/>
      <c r="N1317" s="82"/>
      <c r="O1317" s="82"/>
      <c r="P1317" s="82"/>
      <c r="Q1317" s="82"/>
      <c r="R1317" s="82"/>
      <c r="S1317" s="82"/>
      <c r="T1317" s="82"/>
      <c r="U1317" s="82"/>
      <c r="V1317" s="82"/>
      <c r="W1317" s="82"/>
      <c r="X1317" s="82"/>
      <c r="Y1317" s="82"/>
      <c r="Z1317" s="82"/>
    </row>
    <row r="1318" ht="11.25" customHeight="1">
      <c r="A1318" s="82" t="s">
        <v>3192</v>
      </c>
      <c r="B1318" s="82" t="s">
        <v>497</v>
      </c>
      <c r="C1318" s="82" t="s">
        <v>3193</v>
      </c>
      <c r="D1318" s="82"/>
      <c r="E1318" s="82"/>
      <c r="F1318" s="82"/>
      <c r="G1318" s="82"/>
      <c r="H1318" s="82"/>
      <c r="I1318" s="82"/>
      <c r="J1318" s="82"/>
      <c r="K1318" s="82"/>
      <c r="L1318" s="82"/>
      <c r="M1318" s="82"/>
      <c r="N1318" s="82"/>
      <c r="O1318" s="82"/>
      <c r="P1318" s="82"/>
      <c r="Q1318" s="82"/>
      <c r="R1318" s="82"/>
      <c r="S1318" s="82"/>
      <c r="T1318" s="82"/>
      <c r="U1318" s="82"/>
      <c r="V1318" s="82"/>
      <c r="W1318" s="82"/>
      <c r="X1318" s="82"/>
      <c r="Y1318" s="82"/>
      <c r="Z1318" s="82"/>
    </row>
    <row r="1319" ht="11.25" customHeight="1">
      <c r="A1319" s="82" t="s">
        <v>3194</v>
      </c>
      <c r="B1319" s="82" t="s">
        <v>491</v>
      </c>
      <c r="C1319" s="82" t="s">
        <v>3195</v>
      </c>
      <c r="D1319" s="82"/>
      <c r="E1319" s="82"/>
      <c r="F1319" s="82"/>
      <c r="G1319" s="82"/>
      <c r="H1319" s="82"/>
      <c r="I1319" s="82"/>
      <c r="J1319" s="82"/>
      <c r="K1319" s="82"/>
      <c r="L1319" s="82"/>
      <c r="M1319" s="82"/>
      <c r="N1319" s="82"/>
      <c r="O1319" s="82"/>
      <c r="P1319" s="82"/>
      <c r="Q1319" s="82"/>
      <c r="R1319" s="82"/>
      <c r="S1319" s="82"/>
      <c r="T1319" s="82"/>
      <c r="U1319" s="82"/>
      <c r="V1319" s="82"/>
      <c r="W1319" s="82"/>
      <c r="X1319" s="82"/>
      <c r="Y1319" s="82"/>
      <c r="Z1319" s="82"/>
    </row>
    <row r="1320" ht="11.25" customHeight="1">
      <c r="A1320" s="82" t="s">
        <v>3196</v>
      </c>
      <c r="B1320" s="82" t="s">
        <v>417</v>
      </c>
      <c r="C1320" s="82" t="s">
        <v>3197</v>
      </c>
      <c r="D1320" s="82"/>
      <c r="E1320" s="82"/>
      <c r="F1320" s="82"/>
      <c r="G1320" s="82"/>
      <c r="H1320" s="82"/>
      <c r="I1320" s="82"/>
      <c r="J1320" s="82"/>
      <c r="K1320" s="82"/>
      <c r="L1320" s="82"/>
      <c r="M1320" s="82"/>
      <c r="N1320" s="82"/>
      <c r="O1320" s="82"/>
      <c r="P1320" s="82"/>
      <c r="Q1320" s="82"/>
      <c r="R1320" s="82"/>
      <c r="S1320" s="82"/>
      <c r="T1320" s="82"/>
      <c r="U1320" s="82"/>
      <c r="V1320" s="82"/>
      <c r="W1320" s="82"/>
      <c r="X1320" s="82"/>
      <c r="Y1320" s="82"/>
      <c r="Z1320" s="82"/>
    </row>
    <row r="1321" ht="11.25" customHeight="1">
      <c r="A1321" s="82" t="s">
        <v>3198</v>
      </c>
      <c r="B1321" s="82" t="s">
        <v>417</v>
      </c>
      <c r="C1321" s="82" t="s">
        <v>3199</v>
      </c>
      <c r="D1321" s="82"/>
      <c r="E1321" s="82"/>
      <c r="F1321" s="82"/>
      <c r="G1321" s="82"/>
      <c r="H1321" s="82"/>
      <c r="I1321" s="82"/>
      <c r="J1321" s="82"/>
      <c r="K1321" s="82"/>
      <c r="L1321" s="82"/>
      <c r="M1321" s="82"/>
      <c r="N1321" s="82"/>
      <c r="O1321" s="82"/>
      <c r="P1321" s="82"/>
      <c r="Q1321" s="82"/>
      <c r="R1321" s="82"/>
      <c r="S1321" s="82"/>
      <c r="T1321" s="82"/>
      <c r="U1321" s="82"/>
      <c r="V1321" s="82"/>
      <c r="W1321" s="82"/>
      <c r="X1321" s="82"/>
      <c r="Y1321" s="82"/>
      <c r="Z1321" s="82"/>
    </row>
    <row r="1322" ht="11.25" customHeight="1">
      <c r="A1322" s="82" t="s">
        <v>3200</v>
      </c>
      <c r="B1322" s="82" t="s">
        <v>320</v>
      </c>
      <c r="C1322" s="82" t="s">
        <v>3201</v>
      </c>
      <c r="D1322" s="82"/>
      <c r="E1322" s="82"/>
      <c r="F1322" s="82"/>
      <c r="G1322" s="82"/>
      <c r="H1322" s="82"/>
      <c r="I1322" s="82"/>
      <c r="J1322" s="82"/>
      <c r="K1322" s="82"/>
      <c r="L1322" s="82"/>
      <c r="M1322" s="82"/>
      <c r="N1322" s="82"/>
      <c r="O1322" s="82"/>
      <c r="P1322" s="82"/>
      <c r="Q1322" s="82"/>
      <c r="R1322" s="82"/>
      <c r="S1322" s="82"/>
      <c r="T1322" s="82"/>
      <c r="U1322" s="82"/>
      <c r="V1322" s="82"/>
      <c r="W1322" s="82"/>
      <c r="X1322" s="82"/>
      <c r="Y1322" s="82"/>
      <c r="Z1322" s="82"/>
    </row>
    <row r="1323" ht="11.25" customHeight="1">
      <c r="A1323" s="82" t="s">
        <v>3202</v>
      </c>
      <c r="B1323" s="82" t="s">
        <v>648</v>
      </c>
      <c r="C1323" s="82" t="s">
        <v>3203</v>
      </c>
      <c r="D1323" s="82"/>
      <c r="E1323" s="82"/>
      <c r="F1323" s="82"/>
      <c r="G1323" s="82"/>
      <c r="H1323" s="82"/>
      <c r="I1323" s="82"/>
      <c r="J1323" s="82"/>
      <c r="K1323" s="82"/>
      <c r="L1323" s="82"/>
      <c r="M1323" s="82"/>
      <c r="N1323" s="82"/>
      <c r="O1323" s="82"/>
      <c r="P1323" s="82"/>
      <c r="Q1323" s="82"/>
      <c r="R1323" s="82"/>
      <c r="S1323" s="82"/>
      <c r="T1323" s="82"/>
      <c r="U1323" s="82"/>
      <c r="V1323" s="82"/>
      <c r="W1323" s="82"/>
      <c r="X1323" s="82"/>
      <c r="Y1323" s="82"/>
      <c r="Z1323" s="82"/>
    </row>
    <row r="1324" ht="11.25" customHeight="1">
      <c r="A1324" s="82" t="s">
        <v>3204</v>
      </c>
      <c r="B1324" s="82" t="s">
        <v>657</v>
      </c>
      <c r="C1324" s="82" t="s">
        <v>3205</v>
      </c>
      <c r="D1324" s="82"/>
      <c r="E1324" s="82"/>
      <c r="F1324" s="82"/>
      <c r="G1324" s="82"/>
      <c r="H1324" s="82"/>
      <c r="I1324" s="82"/>
      <c r="J1324" s="82"/>
      <c r="K1324" s="82"/>
      <c r="L1324" s="82"/>
      <c r="M1324" s="82"/>
      <c r="N1324" s="82"/>
      <c r="O1324" s="82"/>
      <c r="P1324" s="82"/>
      <c r="Q1324" s="82"/>
      <c r="R1324" s="82"/>
      <c r="S1324" s="82"/>
      <c r="T1324" s="82"/>
      <c r="U1324" s="82"/>
      <c r="V1324" s="82"/>
      <c r="W1324" s="82"/>
      <c r="X1324" s="82"/>
      <c r="Y1324" s="82"/>
      <c r="Z1324" s="82"/>
    </row>
    <row r="1325" ht="11.25" customHeight="1">
      <c r="A1325" s="82" t="s">
        <v>3206</v>
      </c>
      <c r="B1325" s="82" t="s">
        <v>1382</v>
      </c>
      <c r="C1325" s="82" t="s">
        <v>3207</v>
      </c>
      <c r="D1325" s="82"/>
      <c r="E1325" s="82"/>
      <c r="F1325" s="82"/>
      <c r="G1325" s="82"/>
      <c r="H1325" s="82"/>
      <c r="I1325" s="82"/>
      <c r="J1325" s="82"/>
      <c r="K1325" s="82"/>
      <c r="L1325" s="82"/>
      <c r="M1325" s="82"/>
      <c r="N1325" s="82"/>
      <c r="O1325" s="82"/>
      <c r="P1325" s="82"/>
      <c r="Q1325" s="82"/>
      <c r="R1325" s="82"/>
      <c r="S1325" s="82"/>
      <c r="T1325" s="82"/>
      <c r="U1325" s="82"/>
      <c r="V1325" s="82"/>
      <c r="W1325" s="82"/>
      <c r="X1325" s="82"/>
      <c r="Y1325" s="82"/>
      <c r="Z1325" s="82"/>
    </row>
    <row r="1326" ht="11.25" customHeight="1">
      <c r="A1326" s="83" t="s">
        <v>3208</v>
      </c>
      <c r="B1326" s="83" t="s">
        <v>3209</v>
      </c>
      <c r="C1326" s="86" t="s">
        <v>3210</v>
      </c>
      <c r="D1326" s="82"/>
      <c r="E1326" s="82"/>
      <c r="F1326" s="82"/>
      <c r="G1326" s="82"/>
      <c r="H1326" s="82"/>
      <c r="I1326" s="82"/>
      <c r="J1326" s="82"/>
      <c r="K1326" s="82"/>
      <c r="L1326" s="82"/>
      <c r="M1326" s="82"/>
      <c r="N1326" s="82"/>
      <c r="O1326" s="82"/>
      <c r="P1326" s="82"/>
      <c r="Q1326" s="82"/>
      <c r="R1326" s="82"/>
      <c r="S1326" s="82"/>
      <c r="T1326" s="82"/>
      <c r="U1326" s="82"/>
      <c r="V1326" s="82"/>
      <c r="W1326" s="82"/>
      <c r="X1326" s="82"/>
      <c r="Y1326" s="82"/>
      <c r="Z1326" s="82"/>
    </row>
    <row r="1327" ht="11.25" customHeight="1">
      <c r="A1327" s="82" t="s">
        <v>3211</v>
      </c>
      <c r="B1327" s="82" t="s">
        <v>292</v>
      </c>
      <c r="C1327" s="82" t="s">
        <v>3212</v>
      </c>
      <c r="D1327" s="82"/>
      <c r="E1327" s="82"/>
      <c r="F1327" s="82"/>
      <c r="G1327" s="82"/>
      <c r="H1327" s="82"/>
      <c r="I1327" s="82"/>
      <c r="J1327" s="82"/>
      <c r="K1327" s="82"/>
      <c r="L1327" s="82"/>
      <c r="M1327" s="82"/>
      <c r="N1327" s="82"/>
      <c r="O1327" s="82"/>
      <c r="P1327" s="82"/>
      <c r="Q1327" s="82"/>
      <c r="R1327" s="82"/>
      <c r="S1327" s="82"/>
      <c r="T1327" s="82"/>
      <c r="U1327" s="82"/>
      <c r="V1327" s="82"/>
      <c r="W1327" s="82"/>
      <c r="X1327" s="82"/>
      <c r="Y1327" s="82"/>
      <c r="Z1327" s="82"/>
    </row>
    <row r="1328" ht="11.25" customHeight="1">
      <c r="A1328" s="82" t="s">
        <v>3213</v>
      </c>
      <c r="B1328" s="82" t="s">
        <v>361</v>
      </c>
      <c r="C1328" s="82" t="s">
        <v>3214</v>
      </c>
      <c r="D1328" s="82"/>
      <c r="E1328" s="82"/>
      <c r="F1328" s="82"/>
      <c r="G1328" s="82"/>
      <c r="H1328" s="82"/>
      <c r="I1328" s="82"/>
      <c r="J1328" s="82"/>
      <c r="K1328" s="82"/>
      <c r="L1328" s="82"/>
      <c r="M1328" s="82"/>
      <c r="N1328" s="82"/>
      <c r="O1328" s="82"/>
      <c r="P1328" s="82"/>
      <c r="Q1328" s="82"/>
      <c r="R1328" s="82"/>
      <c r="S1328" s="82"/>
      <c r="T1328" s="82"/>
      <c r="U1328" s="82"/>
      <c r="V1328" s="82"/>
      <c r="W1328" s="82"/>
      <c r="X1328" s="82"/>
      <c r="Y1328" s="82"/>
      <c r="Z1328" s="82"/>
    </row>
    <row r="1329" ht="11.25" customHeight="1">
      <c r="A1329" s="83" t="s">
        <v>3215</v>
      </c>
      <c r="B1329" s="83" t="s">
        <v>2611</v>
      </c>
      <c r="C1329" s="86" t="s">
        <v>3216</v>
      </c>
      <c r="D1329" s="82"/>
      <c r="E1329" s="82"/>
      <c r="F1329" s="82"/>
      <c r="G1329" s="82"/>
      <c r="H1329" s="82"/>
      <c r="I1329" s="82"/>
      <c r="J1329" s="82"/>
      <c r="K1329" s="82"/>
      <c r="L1329" s="82"/>
      <c r="M1329" s="82"/>
      <c r="N1329" s="82"/>
      <c r="O1329" s="82"/>
      <c r="P1329" s="82"/>
      <c r="Q1329" s="82"/>
      <c r="R1329" s="82"/>
      <c r="S1329" s="82"/>
      <c r="T1329" s="82"/>
      <c r="U1329" s="82"/>
      <c r="V1329" s="82"/>
      <c r="W1329" s="82"/>
      <c r="X1329" s="82"/>
      <c r="Y1329" s="82"/>
      <c r="Z1329" s="82"/>
    </row>
    <row r="1330" ht="11.25" customHeight="1">
      <c r="A1330" s="82" t="s">
        <v>3217</v>
      </c>
      <c r="B1330" s="82" t="s">
        <v>335</v>
      </c>
      <c r="C1330" s="82" t="s">
        <v>3218</v>
      </c>
      <c r="D1330" s="82"/>
      <c r="E1330" s="82"/>
      <c r="F1330" s="82"/>
      <c r="G1330" s="82"/>
      <c r="H1330" s="82"/>
      <c r="I1330" s="82"/>
      <c r="J1330" s="82"/>
      <c r="K1330" s="82"/>
      <c r="L1330" s="82"/>
      <c r="M1330" s="82"/>
      <c r="N1330" s="82"/>
      <c r="O1330" s="82"/>
      <c r="P1330" s="82"/>
      <c r="Q1330" s="82"/>
      <c r="R1330" s="82"/>
      <c r="S1330" s="82"/>
      <c r="T1330" s="82"/>
      <c r="U1330" s="82"/>
      <c r="V1330" s="82"/>
      <c r="W1330" s="82"/>
      <c r="X1330" s="82"/>
      <c r="Y1330" s="82"/>
      <c r="Z1330" s="82"/>
    </row>
    <row r="1331" ht="11.25" customHeight="1">
      <c r="A1331" s="82" t="s">
        <v>3219</v>
      </c>
      <c r="B1331" s="82" t="s">
        <v>497</v>
      </c>
      <c r="C1331" s="82" t="s">
        <v>3220</v>
      </c>
      <c r="D1331" s="82"/>
      <c r="E1331" s="82"/>
      <c r="F1331" s="82"/>
      <c r="G1331" s="82"/>
      <c r="H1331" s="82"/>
      <c r="I1331" s="82"/>
      <c r="J1331" s="82"/>
      <c r="K1331" s="82"/>
      <c r="L1331" s="82"/>
      <c r="M1331" s="82"/>
      <c r="N1331" s="82"/>
      <c r="O1331" s="82"/>
      <c r="P1331" s="82"/>
      <c r="Q1331" s="82"/>
      <c r="R1331" s="82"/>
      <c r="S1331" s="82"/>
      <c r="T1331" s="82"/>
      <c r="U1331" s="82"/>
      <c r="V1331" s="82"/>
      <c r="W1331" s="82"/>
      <c r="X1331" s="82"/>
      <c r="Y1331" s="82"/>
      <c r="Z1331" s="82"/>
    </row>
    <row r="1332" ht="11.25" customHeight="1">
      <c r="A1332" s="82" t="s">
        <v>3221</v>
      </c>
      <c r="B1332" s="82" t="s">
        <v>497</v>
      </c>
      <c r="C1332" s="82" t="s">
        <v>3222</v>
      </c>
      <c r="D1332" s="82"/>
      <c r="E1332" s="82"/>
      <c r="F1332" s="82"/>
      <c r="G1332" s="82"/>
      <c r="H1332" s="82"/>
      <c r="I1332" s="82"/>
      <c r="J1332" s="82"/>
      <c r="K1332" s="82"/>
      <c r="L1332" s="82"/>
      <c r="M1332" s="82"/>
      <c r="N1332" s="82"/>
      <c r="O1332" s="82"/>
      <c r="P1332" s="82"/>
      <c r="Q1332" s="82"/>
      <c r="R1332" s="82"/>
      <c r="S1332" s="82"/>
      <c r="T1332" s="82"/>
      <c r="U1332" s="82"/>
      <c r="V1332" s="82"/>
      <c r="W1332" s="82"/>
      <c r="X1332" s="82"/>
      <c r="Y1332" s="82"/>
      <c r="Z1332" s="82"/>
    </row>
    <row r="1333" ht="11.25" customHeight="1">
      <c r="A1333" s="82" t="s">
        <v>3223</v>
      </c>
      <c r="B1333" s="82" t="s">
        <v>709</v>
      </c>
      <c r="C1333" s="82" t="s">
        <v>3224</v>
      </c>
      <c r="D1333" s="82"/>
      <c r="E1333" s="82"/>
      <c r="F1333" s="82"/>
      <c r="G1333" s="82"/>
      <c r="H1333" s="82"/>
      <c r="I1333" s="82"/>
      <c r="J1333" s="82"/>
      <c r="K1333" s="82"/>
      <c r="L1333" s="82"/>
      <c r="M1333" s="82"/>
      <c r="N1333" s="82"/>
      <c r="O1333" s="82"/>
      <c r="P1333" s="82"/>
      <c r="Q1333" s="82"/>
      <c r="R1333" s="82"/>
      <c r="S1333" s="82"/>
      <c r="T1333" s="82"/>
      <c r="U1333" s="82"/>
      <c r="V1333" s="82"/>
      <c r="W1333" s="82"/>
      <c r="X1333" s="82"/>
      <c r="Y1333" s="82"/>
      <c r="Z1333" s="82"/>
    </row>
    <row r="1334" ht="11.25" customHeight="1">
      <c r="A1334" s="82" t="s">
        <v>3225</v>
      </c>
      <c r="B1334" s="82" t="s">
        <v>298</v>
      </c>
      <c r="C1334" s="82" t="s">
        <v>3226</v>
      </c>
      <c r="D1334" s="82"/>
      <c r="E1334" s="82"/>
      <c r="F1334" s="82"/>
      <c r="G1334" s="82"/>
      <c r="H1334" s="82"/>
      <c r="I1334" s="82"/>
      <c r="J1334" s="82"/>
      <c r="K1334" s="82"/>
      <c r="L1334" s="82"/>
      <c r="M1334" s="82"/>
      <c r="N1334" s="82"/>
      <c r="O1334" s="82"/>
      <c r="P1334" s="82"/>
      <c r="Q1334" s="82"/>
      <c r="R1334" s="82"/>
      <c r="S1334" s="82"/>
      <c r="T1334" s="82"/>
      <c r="U1334" s="82"/>
      <c r="V1334" s="82"/>
      <c r="W1334" s="82"/>
      <c r="X1334" s="82"/>
      <c r="Y1334" s="82"/>
      <c r="Z1334" s="82"/>
    </row>
    <row r="1335" ht="11.25" customHeight="1">
      <c r="A1335" s="82" t="s">
        <v>3227</v>
      </c>
      <c r="B1335" s="82" t="s">
        <v>462</v>
      </c>
      <c r="C1335" s="82" t="s">
        <v>3228</v>
      </c>
      <c r="D1335" s="82"/>
      <c r="E1335" s="82"/>
      <c r="F1335" s="82"/>
      <c r="G1335" s="82"/>
      <c r="H1335" s="82"/>
      <c r="I1335" s="82"/>
      <c r="J1335" s="82"/>
      <c r="K1335" s="82"/>
      <c r="L1335" s="82"/>
      <c r="M1335" s="82"/>
      <c r="N1335" s="82"/>
      <c r="O1335" s="82"/>
      <c r="P1335" s="82"/>
      <c r="Q1335" s="82"/>
      <c r="R1335" s="82"/>
      <c r="S1335" s="82"/>
      <c r="T1335" s="82"/>
      <c r="U1335" s="82"/>
      <c r="V1335" s="82"/>
      <c r="W1335" s="82"/>
      <c r="X1335" s="82"/>
      <c r="Y1335" s="82"/>
      <c r="Z1335" s="82"/>
    </row>
    <row r="1336" ht="11.25" customHeight="1">
      <c r="A1336" s="83" t="s">
        <v>3229</v>
      </c>
      <c r="B1336" s="83" t="s">
        <v>1121</v>
      </c>
      <c r="C1336" s="86" t="s">
        <v>3228</v>
      </c>
      <c r="D1336" s="82"/>
      <c r="E1336" s="82"/>
      <c r="F1336" s="82"/>
      <c r="G1336" s="82"/>
      <c r="H1336" s="82"/>
      <c r="I1336" s="82"/>
      <c r="J1336" s="82"/>
      <c r="K1336" s="82"/>
      <c r="L1336" s="82"/>
      <c r="M1336" s="82"/>
      <c r="N1336" s="82"/>
      <c r="O1336" s="82"/>
      <c r="P1336" s="82"/>
      <c r="Q1336" s="82"/>
      <c r="R1336" s="82"/>
      <c r="S1336" s="82"/>
      <c r="T1336" s="82"/>
      <c r="U1336" s="82"/>
      <c r="V1336" s="82"/>
      <c r="W1336" s="82"/>
      <c r="X1336" s="82"/>
      <c r="Y1336" s="82"/>
      <c r="Z1336" s="82"/>
    </row>
    <row r="1337" ht="11.25" customHeight="1">
      <c r="A1337" s="82" t="s">
        <v>3230</v>
      </c>
      <c r="B1337" s="82" t="s">
        <v>491</v>
      </c>
      <c r="C1337" s="82" t="s">
        <v>3231</v>
      </c>
      <c r="D1337" s="82"/>
      <c r="E1337" s="82"/>
      <c r="F1337" s="82"/>
      <c r="G1337" s="82"/>
      <c r="H1337" s="82"/>
      <c r="I1337" s="82"/>
      <c r="J1337" s="82"/>
      <c r="K1337" s="82"/>
      <c r="L1337" s="82"/>
      <c r="M1337" s="82"/>
      <c r="N1337" s="82"/>
      <c r="O1337" s="82"/>
      <c r="P1337" s="82"/>
      <c r="Q1337" s="82"/>
      <c r="R1337" s="82"/>
      <c r="S1337" s="82"/>
      <c r="T1337" s="82"/>
      <c r="U1337" s="82"/>
      <c r="V1337" s="82"/>
      <c r="W1337" s="82"/>
      <c r="X1337" s="82"/>
      <c r="Y1337" s="82"/>
      <c r="Z1337" s="82"/>
    </row>
    <row r="1338" ht="11.25" customHeight="1">
      <c r="A1338" s="82" t="s">
        <v>3232</v>
      </c>
      <c r="B1338" s="82" t="s">
        <v>3233</v>
      </c>
      <c r="C1338" s="82" t="s">
        <v>3234</v>
      </c>
      <c r="D1338" s="82"/>
      <c r="E1338" s="82"/>
      <c r="F1338" s="82"/>
      <c r="G1338" s="82"/>
      <c r="H1338" s="82"/>
      <c r="I1338" s="82"/>
      <c r="J1338" s="82"/>
      <c r="K1338" s="82"/>
      <c r="L1338" s="82"/>
      <c r="M1338" s="82"/>
      <c r="N1338" s="82"/>
      <c r="O1338" s="82"/>
      <c r="P1338" s="82"/>
      <c r="Q1338" s="82"/>
      <c r="R1338" s="82"/>
      <c r="S1338" s="82"/>
      <c r="T1338" s="82"/>
      <c r="U1338" s="82"/>
      <c r="V1338" s="82"/>
      <c r="W1338" s="82"/>
      <c r="X1338" s="82"/>
      <c r="Y1338" s="82"/>
      <c r="Z1338" s="82"/>
    </row>
    <row r="1339" ht="11.25" customHeight="1">
      <c r="A1339" s="83" t="s">
        <v>3235</v>
      </c>
      <c r="B1339" s="83" t="s">
        <v>3236</v>
      </c>
      <c r="C1339" s="86" t="s">
        <v>3237</v>
      </c>
      <c r="D1339" s="82"/>
      <c r="E1339" s="82"/>
      <c r="F1339" s="82"/>
      <c r="G1339" s="82"/>
      <c r="H1339" s="82"/>
      <c r="I1339" s="82"/>
      <c r="J1339" s="82"/>
      <c r="K1339" s="82"/>
      <c r="L1339" s="82"/>
      <c r="M1339" s="82"/>
      <c r="N1339" s="82"/>
      <c r="O1339" s="82"/>
      <c r="P1339" s="82"/>
      <c r="Q1339" s="82"/>
      <c r="R1339" s="82"/>
      <c r="S1339" s="82"/>
      <c r="T1339" s="82"/>
      <c r="U1339" s="82"/>
      <c r="V1339" s="82"/>
      <c r="W1339" s="82"/>
      <c r="X1339" s="82"/>
      <c r="Y1339" s="82"/>
      <c r="Z1339" s="82"/>
    </row>
    <row r="1340" ht="11.25" customHeight="1">
      <c r="A1340" s="82" t="s">
        <v>3238</v>
      </c>
      <c r="B1340" s="82" t="s">
        <v>491</v>
      </c>
      <c r="C1340" s="82" t="s">
        <v>3239</v>
      </c>
      <c r="D1340" s="82"/>
      <c r="E1340" s="82"/>
      <c r="F1340" s="82"/>
      <c r="G1340" s="82"/>
      <c r="H1340" s="82"/>
      <c r="I1340" s="82"/>
      <c r="J1340" s="82"/>
      <c r="K1340" s="82"/>
      <c r="L1340" s="82"/>
      <c r="M1340" s="82"/>
      <c r="N1340" s="82"/>
      <c r="O1340" s="82"/>
      <c r="P1340" s="82"/>
      <c r="Q1340" s="82"/>
      <c r="R1340" s="82"/>
      <c r="S1340" s="82"/>
      <c r="T1340" s="82"/>
      <c r="U1340" s="82"/>
      <c r="V1340" s="82"/>
      <c r="W1340" s="82"/>
      <c r="X1340" s="82"/>
      <c r="Y1340" s="82"/>
      <c r="Z1340" s="82"/>
    </row>
    <row r="1341" ht="11.25" customHeight="1">
      <c r="A1341" s="82" t="s">
        <v>3240</v>
      </c>
      <c r="B1341" s="82" t="s">
        <v>327</v>
      </c>
      <c r="C1341" s="82" t="s">
        <v>3241</v>
      </c>
      <c r="D1341" s="82"/>
      <c r="E1341" s="82"/>
      <c r="F1341" s="82"/>
      <c r="G1341" s="82"/>
      <c r="H1341" s="82"/>
      <c r="I1341" s="82"/>
      <c r="J1341" s="82"/>
      <c r="K1341" s="82"/>
      <c r="L1341" s="82"/>
      <c r="M1341" s="82"/>
      <c r="N1341" s="82"/>
      <c r="O1341" s="82"/>
      <c r="P1341" s="82"/>
      <c r="Q1341" s="82"/>
      <c r="R1341" s="82"/>
      <c r="S1341" s="82"/>
      <c r="T1341" s="82"/>
      <c r="U1341" s="82"/>
      <c r="V1341" s="82"/>
      <c r="W1341" s="82"/>
      <c r="X1341" s="82"/>
      <c r="Y1341" s="82"/>
      <c r="Z1341" s="82"/>
    </row>
    <row r="1342" ht="11.25" customHeight="1">
      <c r="A1342" s="83" t="s">
        <v>3242</v>
      </c>
      <c r="B1342" s="83" t="s">
        <v>428</v>
      </c>
      <c r="C1342" s="86" t="s">
        <v>594</v>
      </c>
      <c r="D1342" s="82"/>
      <c r="E1342" s="82"/>
      <c r="F1342" s="82"/>
      <c r="G1342" s="82"/>
      <c r="H1342" s="82"/>
      <c r="I1342" s="82"/>
      <c r="J1342" s="82"/>
      <c r="K1342" s="82"/>
      <c r="L1342" s="82"/>
      <c r="M1342" s="82"/>
      <c r="N1342" s="82"/>
      <c r="O1342" s="82"/>
      <c r="P1342" s="82"/>
      <c r="Q1342" s="82"/>
      <c r="R1342" s="82"/>
      <c r="S1342" s="82"/>
      <c r="T1342" s="82"/>
      <c r="U1342" s="82"/>
      <c r="V1342" s="82"/>
      <c r="W1342" s="82"/>
      <c r="X1342" s="82"/>
      <c r="Y1342" s="82"/>
      <c r="Z1342" s="82"/>
    </row>
    <row r="1343" ht="11.25" customHeight="1">
      <c r="A1343" s="82" t="s">
        <v>1725</v>
      </c>
      <c r="B1343" s="83" t="s">
        <v>428</v>
      </c>
      <c r="C1343" s="82" t="s">
        <v>1728</v>
      </c>
      <c r="D1343" s="82"/>
      <c r="E1343" s="82"/>
      <c r="F1343" s="82"/>
      <c r="G1343" s="82"/>
      <c r="H1343" s="82"/>
      <c r="I1343" s="82"/>
      <c r="J1343" s="82"/>
      <c r="K1343" s="82"/>
      <c r="L1343" s="82"/>
      <c r="M1343" s="82"/>
      <c r="N1343" s="82"/>
      <c r="O1343" s="82"/>
      <c r="P1343" s="82"/>
      <c r="Q1343" s="82"/>
      <c r="R1343" s="82"/>
      <c r="S1343" s="82"/>
      <c r="T1343" s="82"/>
      <c r="U1343" s="82"/>
      <c r="V1343" s="82"/>
      <c r="W1343" s="82"/>
      <c r="X1343" s="82"/>
      <c r="Y1343" s="82"/>
      <c r="Z1343" s="82"/>
    </row>
    <row r="1344" ht="11.25" customHeight="1">
      <c r="A1344" s="82" t="s">
        <v>1359</v>
      </c>
      <c r="B1344" s="83" t="s">
        <v>428</v>
      </c>
      <c r="C1344" s="82" t="s">
        <v>1360</v>
      </c>
      <c r="D1344" s="82"/>
      <c r="E1344" s="82"/>
      <c r="F1344" s="82"/>
      <c r="G1344" s="82"/>
      <c r="H1344" s="82"/>
      <c r="I1344" s="82"/>
      <c r="J1344" s="82"/>
      <c r="K1344" s="82"/>
      <c r="L1344" s="82"/>
      <c r="M1344" s="82"/>
      <c r="N1344" s="82"/>
      <c r="O1344" s="82"/>
      <c r="P1344" s="82"/>
      <c r="Q1344" s="82"/>
      <c r="R1344" s="82"/>
      <c r="S1344" s="82"/>
      <c r="T1344" s="82"/>
      <c r="U1344" s="82"/>
      <c r="V1344" s="82"/>
      <c r="W1344" s="82"/>
      <c r="X1344" s="82"/>
      <c r="Y1344" s="82"/>
      <c r="Z1344" s="82"/>
    </row>
    <row r="1345" ht="11.25" customHeight="1">
      <c r="A1345" s="82" t="s">
        <v>1572</v>
      </c>
      <c r="B1345" s="83" t="s">
        <v>428</v>
      </c>
      <c r="C1345" s="82" t="s">
        <v>1573</v>
      </c>
      <c r="D1345" s="82"/>
      <c r="E1345" s="82"/>
      <c r="F1345" s="82"/>
      <c r="G1345" s="82"/>
      <c r="H1345" s="82"/>
      <c r="I1345" s="82"/>
      <c r="J1345" s="82"/>
      <c r="K1345" s="82"/>
      <c r="L1345" s="82"/>
      <c r="M1345" s="82"/>
      <c r="N1345" s="82"/>
      <c r="O1345" s="82"/>
      <c r="P1345" s="82"/>
      <c r="Q1345" s="82"/>
      <c r="R1345" s="82"/>
      <c r="S1345" s="82"/>
      <c r="T1345" s="82"/>
      <c r="U1345" s="82"/>
      <c r="V1345" s="82"/>
      <c r="W1345" s="82"/>
      <c r="X1345" s="82"/>
      <c r="Y1345" s="82"/>
      <c r="Z1345" s="82"/>
    </row>
    <row r="1346" ht="11.25" customHeight="1">
      <c r="A1346" s="82" t="s">
        <v>3243</v>
      </c>
      <c r="B1346" s="83" t="s">
        <v>428</v>
      </c>
      <c r="C1346" s="82" t="s">
        <v>3244</v>
      </c>
      <c r="D1346" s="82"/>
      <c r="E1346" s="82"/>
      <c r="F1346" s="82"/>
      <c r="G1346" s="82"/>
      <c r="H1346" s="82"/>
      <c r="I1346" s="82"/>
      <c r="J1346" s="82"/>
      <c r="K1346" s="82"/>
      <c r="L1346" s="82"/>
      <c r="M1346" s="82"/>
      <c r="N1346" s="82"/>
      <c r="O1346" s="82"/>
      <c r="P1346" s="82"/>
      <c r="Q1346" s="82"/>
      <c r="R1346" s="82"/>
      <c r="S1346" s="82"/>
      <c r="T1346" s="82"/>
      <c r="U1346" s="82"/>
      <c r="V1346" s="82"/>
      <c r="W1346" s="82"/>
      <c r="X1346" s="82"/>
      <c r="Y1346" s="82"/>
      <c r="Z1346" s="82"/>
    </row>
    <row r="1347" ht="11.25" customHeight="1">
      <c r="A1347" s="82" t="s">
        <v>1038</v>
      </c>
      <c r="B1347" s="83" t="s">
        <v>428</v>
      </c>
      <c r="C1347" s="82" t="s">
        <v>1040</v>
      </c>
      <c r="D1347" s="82"/>
      <c r="E1347" s="82"/>
      <c r="F1347" s="82"/>
      <c r="G1347" s="82"/>
      <c r="H1347" s="82"/>
      <c r="I1347" s="82"/>
      <c r="J1347" s="82"/>
      <c r="K1347" s="82"/>
      <c r="L1347" s="82"/>
      <c r="M1347" s="82"/>
      <c r="N1347" s="82"/>
      <c r="O1347" s="82"/>
      <c r="P1347" s="82"/>
      <c r="Q1347" s="82"/>
      <c r="R1347" s="82"/>
      <c r="S1347" s="82"/>
      <c r="T1347" s="82"/>
      <c r="U1347" s="82"/>
      <c r="V1347" s="82"/>
      <c r="W1347" s="82"/>
      <c r="X1347" s="82"/>
      <c r="Y1347" s="82"/>
      <c r="Z1347" s="82"/>
    </row>
    <row r="1348" ht="11.25" customHeight="1">
      <c r="A1348" s="82" t="s">
        <v>2849</v>
      </c>
      <c r="B1348" s="83" t="s">
        <v>428</v>
      </c>
      <c r="C1348" s="82" t="s">
        <v>2850</v>
      </c>
      <c r="D1348" s="82"/>
      <c r="E1348" s="82"/>
      <c r="F1348" s="82"/>
      <c r="G1348" s="82"/>
      <c r="H1348" s="82"/>
      <c r="I1348" s="82"/>
      <c r="J1348" s="82"/>
      <c r="K1348" s="82"/>
      <c r="L1348" s="82"/>
      <c r="M1348" s="82"/>
      <c r="N1348" s="82"/>
      <c r="O1348" s="82"/>
      <c r="P1348" s="82"/>
      <c r="Q1348" s="82"/>
      <c r="R1348" s="82"/>
      <c r="S1348" s="82"/>
      <c r="T1348" s="82"/>
      <c r="U1348" s="82"/>
      <c r="V1348" s="82"/>
      <c r="W1348" s="82"/>
      <c r="X1348" s="82"/>
      <c r="Y1348" s="82"/>
      <c r="Z1348" s="82"/>
    </row>
    <row r="1349" ht="11.25" customHeight="1">
      <c r="A1349" s="82" t="s">
        <v>3245</v>
      </c>
      <c r="B1349" s="83" t="s">
        <v>428</v>
      </c>
      <c r="C1349" s="82" t="s">
        <v>1652</v>
      </c>
      <c r="D1349" s="82"/>
      <c r="E1349" s="82"/>
      <c r="F1349" s="82"/>
      <c r="G1349" s="82"/>
      <c r="H1349" s="82"/>
      <c r="I1349" s="82"/>
      <c r="J1349" s="82"/>
      <c r="K1349" s="82"/>
      <c r="L1349" s="82"/>
      <c r="M1349" s="82"/>
      <c r="N1349" s="82"/>
      <c r="O1349" s="82"/>
      <c r="P1349" s="82"/>
      <c r="Q1349" s="82"/>
      <c r="R1349" s="82"/>
      <c r="S1349" s="82"/>
      <c r="T1349" s="82"/>
      <c r="U1349" s="82"/>
      <c r="V1349" s="82"/>
      <c r="W1349" s="82"/>
      <c r="X1349" s="82"/>
      <c r="Y1349" s="82"/>
      <c r="Z1349" s="82"/>
    </row>
    <row r="1350" ht="11.25" customHeight="1">
      <c r="A1350" s="82" t="s">
        <v>3246</v>
      </c>
      <c r="B1350" s="83" t="s">
        <v>428</v>
      </c>
      <c r="C1350" s="82" t="s">
        <v>3247</v>
      </c>
      <c r="D1350" s="82"/>
      <c r="E1350" s="82"/>
      <c r="F1350" s="82"/>
      <c r="G1350" s="82"/>
      <c r="H1350" s="82"/>
      <c r="I1350" s="82"/>
      <c r="J1350" s="82"/>
      <c r="K1350" s="82"/>
      <c r="L1350" s="82"/>
      <c r="M1350" s="82"/>
      <c r="N1350" s="82"/>
      <c r="O1350" s="82"/>
      <c r="P1350" s="82"/>
      <c r="Q1350" s="82"/>
      <c r="R1350" s="82"/>
      <c r="S1350" s="82"/>
      <c r="T1350" s="82"/>
      <c r="U1350" s="82"/>
      <c r="V1350" s="82"/>
      <c r="W1350" s="82"/>
      <c r="X1350" s="82"/>
      <c r="Y1350" s="82"/>
      <c r="Z1350" s="82"/>
    </row>
    <row r="1351" ht="11.25" customHeight="1">
      <c r="A1351" s="82" t="s">
        <v>2690</v>
      </c>
      <c r="B1351" s="83" t="s">
        <v>428</v>
      </c>
      <c r="C1351" s="82" t="s">
        <v>2691</v>
      </c>
      <c r="D1351" s="82"/>
      <c r="E1351" s="82"/>
      <c r="F1351" s="82"/>
      <c r="G1351" s="82"/>
      <c r="H1351" s="82"/>
      <c r="I1351" s="82"/>
      <c r="J1351" s="82"/>
      <c r="K1351" s="82"/>
      <c r="L1351" s="82"/>
      <c r="M1351" s="82"/>
      <c r="N1351" s="82"/>
      <c r="O1351" s="82"/>
      <c r="P1351" s="82"/>
      <c r="Q1351" s="82"/>
      <c r="R1351" s="82"/>
      <c r="S1351" s="82"/>
      <c r="T1351" s="82"/>
      <c r="U1351" s="82"/>
      <c r="V1351" s="82"/>
      <c r="W1351" s="82"/>
      <c r="X1351" s="82"/>
      <c r="Y1351" s="82"/>
      <c r="Z1351" s="82"/>
    </row>
    <row r="1352" ht="11.25" customHeight="1">
      <c r="A1352" s="82" t="s">
        <v>984</v>
      </c>
      <c r="B1352" s="83" t="s">
        <v>428</v>
      </c>
      <c r="C1352" s="82" t="s">
        <v>985</v>
      </c>
      <c r="D1352" s="82"/>
      <c r="E1352" s="82"/>
      <c r="F1352" s="82"/>
      <c r="G1352" s="82"/>
      <c r="H1352" s="82"/>
      <c r="I1352" s="82"/>
      <c r="J1352" s="82"/>
      <c r="K1352" s="82"/>
      <c r="L1352" s="82"/>
      <c r="M1352" s="82"/>
      <c r="N1352" s="82"/>
      <c r="O1352" s="82"/>
      <c r="P1352" s="82"/>
      <c r="Q1352" s="82"/>
      <c r="R1352" s="82"/>
      <c r="S1352" s="82"/>
      <c r="T1352" s="82"/>
      <c r="U1352" s="82"/>
      <c r="V1352" s="82"/>
      <c r="W1352" s="82"/>
      <c r="X1352" s="82"/>
      <c r="Y1352" s="82"/>
      <c r="Z1352" s="82"/>
    </row>
    <row r="1353" ht="11.25" customHeight="1">
      <c r="A1353" s="82" t="s">
        <v>3248</v>
      </c>
      <c r="B1353" s="83" t="s">
        <v>428</v>
      </c>
      <c r="C1353" s="82" t="s">
        <v>2222</v>
      </c>
      <c r="D1353" s="82"/>
      <c r="E1353" s="82"/>
      <c r="F1353" s="82"/>
      <c r="G1353" s="82"/>
      <c r="H1353" s="82"/>
      <c r="I1353" s="82"/>
      <c r="J1353" s="82"/>
      <c r="K1353" s="82"/>
      <c r="L1353" s="82"/>
      <c r="M1353" s="82"/>
      <c r="N1353" s="82"/>
      <c r="O1353" s="82"/>
      <c r="P1353" s="82"/>
      <c r="Q1353" s="82"/>
      <c r="R1353" s="82"/>
      <c r="S1353" s="82"/>
      <c r="T1353" s="82"/>
      <c r="U1353" s="82"/>
      <c r="V1353" s="82"/>
      <c r="W1353" s="82"/>
      <c r="X1353" s="82"/>
      <c r="Y1353" s="82"/>
      <c r="Z1353" s="82"/>
    </row>
    <row r="1354" ht="11.25" customHeight="1">
      <c r="A1354" s="82" t="s">
        <v>1828</v>
      </c>
      <c r="B1354" s="83" t="s">
        <v>428</v>
      </c>
      <c r="C1354" s="82" t="s">
        <v>1829</v>
      </c>
      <c r="D1354" s="82"/>
      <c r="E1354" s="82"/>
      <c r="F1354" s="82"/>
      <c r="G1354" s="82"/>
      <c r="H1354" s="82"/>
      <c r="I1354" s="82"/>
      <c r="J1354" s="82"/>
      <c r="K1354" s="82"/>
      <c r="L1354" s="82"/>
      <c r="M1354" s="82"/>
      <c r="N1354" s="82"/>
      <c r="O1354" s="82"/>
      <c r="P1354" s="82"/>
      <c r="Q1354" s="82"/>
      <c r="R1354" s="82"/>
      <c r="S1354" s="82"/>
      <c r="T1354" s="82"/>
      <c r="U1354" s="82"/>
      <c r="V1354" s="82"/>
      <c r="W1354" s="82"/>
      <c r="X1354" s="82"/>
      <c r="Y1354" s="82"/>
      <c r="Z1354" s="82"/>
    </row>
    <row r="1355" ht="11.25" customHeight="1">
      <c r="A1355" s="82" t="s">
        <v>3249</v>
      </c>
      <c r="B1355" s="83" t="s">
        <v>428</v>
      </c>
      <c r="C1355" s="82" t="s">
        <v>3250</v>
      </c>
      <c r="D1355" s="82"/>
      <c r="E1355" s="82"/>
      <c r="F1355" s="82"/>
      <c r="G1355" s="82"/>
      <c r="H1355" s="82"/>
      <c r="I1355" s="82"/>
      <c r="J1355" s="82"/>
      <c r="K1355" s="82"/>
      <c r="L1355" s="82"/>
      <c r="M1355" s="82"/>
      <c r="N1355" s="82"/>
      <c r="O1355" s="82"/>
      <c r="P1355" s="82"/>
      <c r="Q1355" s="82"/>
      <c r="R1355" s="82"/>
      <c r="S1355" s="82"/>
      <c r="T1355" s="82"/>
      <c r="U1355" s="82"/>
      <c r="V1355" s="82"/>
      <c r="W1355" s="82"/>
      <c r="X1355" s="82"/>
      <c r="Y1355" s="82"/>
      <c r="Z1355" s="82"/>
    </row>
    <row r="1356" ht="11.25" customHeight="1">
      <c r="A1356" s="82" t="s">
        <v>3251</v>
      </c>
      <c r="B1356" s="83" t="s">
        <v>428</v>
      </c>
      <c r="C1356" s="82" t="s">
        <v>3252</v>
      </c>
      <c r="D1356" s="82"/>
      <c r="E1356" s="82"/>
      <c r="F1356" s="82"/>
      <c r="G1356" s="82"/>
      <c r="H1356" s="82"/>
      <c r="I1356" s="82"/>
      <c r="J1356" s="82"/>
      <c r="K1356" s="82"/>
      <c r="L1356" s="82"/>
      <c r="M1356" s="82"/>
      <c r="N1356" s="82"/>
      <c r="O1356" s="82"/>
      <c r="P1356" s="82"/>
      <c r="Q1356" s="82"/>
      <c r="R1356" s="82"/>
      <c r="S1356" s="82"/>
      <c r="T1356" s="82"/>
      <c r="U1356" s="82"/>
      <c r="V1356" s="82"/>
      <c r="W1356" s="82"/>
      <c r="X1356" s="82"/>
      <c r="Y1356" s="82"/>
      <c r="Z1356" s="82"/>
    </row>
    <row r="1357" ht="11.25" customHeight="1">
      <c r="A1357" s="82" t="s">
        <v>3253</v>
      </c>
      <c r="B1357" s="83" t="s">
        <v>428</v>
      </c>
      <c r="C1357" s="82" t="s">
        <v>1713</v>
      </c>
      <c r="D1357" s="82"/>
      <c r="E1357" s="82"/>
      <c r="F1357" s="82"/>
      <c r="G1357" s="82"/>
      <c r="H1357" s="82"/>
      <c r="I1357" s="82"/>
      <c r="J1357" s="82"/>
      <c r="K1357" s="82"/>
      <c r="L1357" s="82"/>
      <c r="M1357" s="82"/>
      <c r="N1357" s="82"/>
      <c r="O1357" s="82"/>
      <c r="P1357" s="82"/>
      <c r="Q1357" s="82"/>
      <c r="R1357" s="82"/>
      <c r="S1357" s="82"/>
      <c r="T1357" s="82"/>
      <c r="U1357" s="82"/>
      <c r="V1357" s="82"/>
      <c r="W1357" s="82"/>
      <c r="X1357" s="82"/>
      <c r="Y1357" s="82"/>
      <c r="Z1357" s="82"/>
    </row>
    <row r="1358" ht="11.25" customHeight="1">
      <c r="A1358" s="82" t="s">
        <v>3254</v>
      </c>
      <c r="B1358" s="83" t="s">
        <v>428</v>
      </c>
      <c r="C1358" s="82" t="s">
        <v>2499</v>
      </c>
      <c r="D1358" s="82"/>
      <c r="E1358" s="82"/>
      <c r="F1358" s="82"/>
      <c r="G1358" s="82"/>
      <c r="H1358" s="82"/>
      <c r="I1358" s="82"/>
      <c r="J1358" s="82"/>
      <c r="K1358" s="82"/>
      <c r="L1358" s="82"/>
      <c r="M1358" s="82"/>
      <c r="N1358" s="82"/>
      <c r="O1358" s="82"/>
      <c r="P1358" s="82"/>
      <c r="Q1358" s="82"/>
      <c r="R1358" s="82"/>
      <c r="S1358" s="82"/>
      <c r="T1358" s="82"/>
      <c r="U1358" s="82"/>
      <c r="V1358" s="82"/>
      <c r="W1358" s="82"/>
      <c r="X1358" s="82"/>
      <c r="Y1358" s="82"/>
      <c r="Z1358" s="82"/>
    </row>
    <row r="1359" ht="11.25" customHeight="1">
      <c r="A1359" s="82" t="s">
        <v>3255</v>
      </c>
      <c r="B1359" s="83" t="s">
        <v>428</v>
      </c>
      <c r="C1359" s="82" t="s">
        <v>1904</v>
      </c>
      <c r="D1359" s="82"/>
      <c r="E1359" s="82"/>
      <c r="F1359" s="82"/>
      <c r="G1359" s="82"/>
      <c r="H1359" s="82"/>
      <c r="I1359" s="82"/>
      <c r="J1359" s="82"/>
      <c r="K1359" s="82"/>
      <c r="L1359" s="82"/>
      <c r="M1359" s="82"/>
      <c r="N1359" s="82"/>
      <c r="O1359" s="82"/>
      <c r="P1359" s="82"/>
      <c r="Q1359" s="82"/>
      <c r="R1359" s="82"/>
      <c r="S1359" s="82"/>
      <c r="T1359" s="82"/>
      <c r="U1359" s="82"/>
      <c r="V1359" s="82"/>
      <c r="W1359" s="82"/>
      <c r="X1359" s="82"/>
      <c r="Y1359" s="82"/>
      <c r="Z1359" s="82"/>
    </row>
    <row r="1360" ht="11.25" customHeight="1">
      <c r="A1360" s="82" t="s">
        <v>2665</v>
      </c>
      <c r="B1360" s="83" t="s">
        <v>428</v>
      </c>
      <c r="C1360" s="82" t="s">
        <v>3256</v>
      </c>
      <c r="D1360" s="82"/>
      <c r="E1360" s="82"/>
      <c r="F1360" s="82"/>
      <c r="G1360" s="82"/>
      <c r="H1360" s="82"/>
      <c r="I1360" s="82"/>
      <c r="J1360" s="82"/>
      <c r="K1360" s="82"/>
      <c r="L1360" s="82"/>
      <c r="M1360" s="82"/>
      <c r="N1360" s="82"/>
      <c r="O1360" s="82"/>
      <c r="P1360" s="82"/>
      <c r="Q1360" s="82"/>
      <c r="R1360" s="82"/>
      <c r="S1360" s="82"/>
      <c r="T1360" s="82"/>
      <c r="U1360" s="82"/>
      <c r="V1360" s="82"/>
      <c r="W1360" s="82"/>
      <c r="X1360" s="82"/>
      <c r="Y1360" s="82"/>
      <c r="Z1360" s="82"/>
    </row>
    <row r="1361" ht="11.25" customHeight="1">
      <c r="A1361" s="82" t="s">
        <v>3257</v>
      </c>
      <c r="B1361" s="83" t="s">
        <v>428</v>
      </c>
      <c r="C1361" s="82" t="s">
        <v>3258</v>
      </c>
      <c r="D1361" s="82"/>
      <c r="E1361" s="82"/>
      <c r="F1361" s="82"/>
      <c r="G1361" s="82"/>
      <c r="H1361" s="82"/>
      <c r="I1361" s="82"/>
      <c r="J1361" s="82"/>
      <c r="K1361" s="82"/>
      <c r="L1361" s="82"/>
      <c r="M1361" s="82"/>
      <c r="N1361" s="82"/>
      <c r="O1361" s="82"/>
      <c r="P1361" s="82"/>
      <c r="Q1361" s="82"/>
      <c r="R1361" s="82"/>
      <c r="S1361" s="82"/>
      <c r="T1361" s="82"/>
      <c r="U1361" s="82"/>
      <c r="V1361" s="82"/>
      <c r="W1361" s="82"/>
      <c r="X1361" s="82"/>
      <c r="Y1361" s="82"/>
      <c r="Z1361" s="82"/>
    </row>
    <row r="1362" ht="11.25" customHeight="1">
      <c r="A1362" s="82" t="s">
        <v>484</v>
      </c>
      <c r="B1362" s="83" t="s">
        <v>428</v>
      </c>
      <c r="C1362" s="82" t="s">
        <v>485</v>
      </c>
      <c r="D1362" s="82"/>
      <c r="E1362" s="82"/>
      <c r="F1362" s="82"/>
      <c r="G1362" s="82"/>
      <c r="H1362" s="82"/>
      <c r="I1362" s="82"/>
      <c r="J1362" s="82"/>
      <c r="K1362" s="82"/>
      <c r="L1362" s="82"/>
      <c r="M1362" s="82"/>
      <c r="N1362" s="82"/>
      <c r="O1362" s="82"/>
      <c r="P1362" s="82"/>
      <c r="Q1362" s="82"/>
      <c r="R1362" s="82"/>
      <c r="S1362" s="82"/>
      <c r="T1362" s="82"/>
      <c r="U1362" s="82"/>
      <c r="V1362" s="82"/>
      <c r="W1362" s="82"/>
      <c r="X1362" s="82"/>
      <c r="Y1362" s="82"/>
      <c r="Z1362" s="82"/>
    </row>
    <row r="1363" ht="11.25" customHeight="1">
      <c r="A1363" s="82" t="s">
        <v>3259</v>
      </c>
      <c r="B1363" s="83" t="s">
        <v>428</v>
      </c>
      <c r="C1363" s="82" t="s">
        <v>3260</v>
      </c>
      <c r="D1363" s="82"/>
      <c r="E1363" s="82"/>
      <c r="F1363" s="82"/>
      <c r="G1363" s="82"/>
      <c r="H1363" s="82"/>
      <c r="I1363" s="82"/>
      <c r="J1363" s="82"/>
      <c r="K1363" s="82"/>
      <c r="L1363" s="82"/>
      <c r="M1363" s="82"/>
      <c r="N1363" s="82"/>
      <c r="O1363" s="82"/>
      <c r="P1363" s="82"/>
      <c r="Q1363" s="82"/>
      <c r="R1363" s="82"/>
      <c r="S1363" s="82"/>
      <c r="T1363" s="82"/>
      <c r="U1363" s="82"/>
      <c r="V1363" s="82"/>
      <c r="W1363" s="82"/>
      <c r="X1363" s="82"/>
      <c r="Y1363" s="82"/>
      <c r="Z1363" s="82"/>
    </row>
    <row r="1364" ht="11.25" customHeight="1">
      <c r="A1364" s="82" t="s">
        <v>978</v>
      </c>
      <c r="B1364" s="83" t="s">
        <v>428</v>
      </c>
      <c r="C1364" s="82" t="s">
        <v>979</v>
      </c>
      <c r="D1364" s="82"/>
      <c r="E1364" s="82"/>
      <c r="F1364" s="82"/>
      <c r="G1364" s="82"/>
      <c r="H1364" s="82"/>
      <c r="I1364" s="82"/>
      <c r="J1364" s="82"/>
      <c r="K1364" s="82"/>
      <c r="L1364" s="82"/>
      <c r="M1364" s="82"/>
      <c r="N1364" s="82"/>
      <c r="O1364" s="82"/>
      <c r="P1364" s="82"/>
      <c r="Q1364" s="82"/>
      <c r="R1364" s="82"/>
      <c r="S1364" s="82"/>
      <c r="T1364" s="82"/>
      <c r="U1364" s="82"/>
      <c r="V1364" s="82"/>
      <c r="W1364" s="82"/>
      <c r="X1364" s="82"/>
      <c r="Y1364" s="82"/>
      <c r="Z1364" s="82"/>
    </row>
    <row r="1365" ht="11.25" customHeight="1">
      <c r="A1365" s="82" t="s">
        <v>3261</v>
      </c>
      <c r="B1365" s="83" t="s">
        <v>428</v>
      </c>
      <c r="C1365" s="82" t="s">
        <v>3262</v>
      </c>
      <c r="D1365" s="82"/>
      <c r="E1365" s="82"/>
      <c r="F1365" s="82"/>
      <c r="G1365" s="82"/>
      <c r="H1365" s="82"/>
      <c r="I1365" s="82"/>
      <c r="J1365" s="82"/>
      <c r="K1365" s="82"/>
      <c r="L1365" s="82"/>
      <c r="M1365" s="82"/>
      <c r="N1365" s="82"/>
      <c r="O1365" s="82"/>
      <c r="P1365" s="82"/>
      <c r="Q1365" s="82"/>
      <c r="R1365" s="82"/>
      <c r="S1365" s="82"/>
      <c r="T1365" s="82"/>
      <c r="U1365" s="82"/>
      <c r="V1365" s="82"/>
      <c r="W1365" s="82"/>
      <c r="X1365" s="82"/>
      <c r="Y1365" s="82"/>
      <c r="Z1365" s="82"/>
    </row>
    <row r="1366" ht="11.25" customHeight="1">
      <c r="A1366" s="82" t="s">
        <v>3263</v>
      </c>
      <c r="B1366" s="83" t="s">
        <v>428</v>
      </c>
      <c r="C1366" s="82" t="s">
        <v>1829</v>
      </c>
      <c r="D1366" s="82"/>
      <c r="E1366" s="82"/>
      <c r="F1366" s="82"/>
      <c r="G1366" s="82"/>
      <c r="H1366" s="82"/>
      <c r="I1366" s="82"/>
      <c r="J1366" s="82"/>
      <c r="K1366" s="82"/>
      <c r="L1366" s="82"/>
      <c r="M1366" s="82"/>
      <c r="N1366" s="82"/>
      <c r="O1366" s="82"/>
      <c r="P1366" s="82"/>
      <c r="Q1366" s="82"/>
      <c r="R1366" s="82"/>
      <c r="S1366" s="82"/>
      <c r="T1366" s="82"/>
      <c r="U1366" s="82"/>
      <c r="V1366" s="82"/>
      <c r="W1366" s="82"/>
      <c r="X1366" s="82"/>
      <c r="Y1366" s="82"/>
      <c r="Z1366" s="82"/>
    </row>
    <row r="1367" ht="11.25" customHeight="1">
      <c r="A1367" s="82" t="s">
        <v>3264</v>
      </c>
      <c r="B1367" s="83" t="s">
        <v>428</v>
      </c>
      <c r="C1367" s="82" t="s">
        <v>3265</v>
      </c>
      <c r="D1367" s="82"/>
      <c r="E1367" s="82"/>
      <c r="F1367" s="82"/>
      <c r="G1367" s="82"/>
      <c r="H1367" s="82"/>
      <c r="I1367" s="82"/>
      <c r="J1367" s="82"/>
      <c r="K1367" s="82"/>
      <c r="L1367" s="82"/>
      <c r="M1367" s="82"/>
      <c r="N1367" s="82"/>
      <c r="O1367" s="82"/>
      <c r="P1367" s="82"/>
      <c r="Q1367" s="82"/>
      <c r="R1367" s="82"/>
      <c r="S1367" s="82"/>
      <c r="T1367" s="82"/>
      <c r="U1367" s="82"/>
      <c r="V1367" s="82"/>
      <c r="W1367" s="82"/>
      <c r="X1367" s="82"/>
      <c r="Y1367" s="82"/>
      <c r="Z1367" s="82"/>
    </row>
    <row r="1368" ht="11.25" customHeight="1">
      <c r="A1368" s="82" t="s">
        <v>2690</v>
      </c>
      <c r="B1368" s="82" t="s">
        <v>229</v>
      </c>
      <c r="C1368" s="82" t="s">
        <v>2691</v>
      </c>
      <c r="D1368" s="82"/>
      <c r="E1368" s="82"/>
      <c r="F1368" s="82"/>
      <c r="G1368" s="82"/>
      <c r="H1368" s="82"/>
      <c r="I1368" s="82"/>
      <c r="J1368" s="82"/>
      <c r="K1368" s="82"/>
      <c r="L1368" s="82"/>
      <c r="M1368" s="82"/>
      <c r="N1368" s="82"/>
      <c r="O1368" s="82"/>
      <c r="P1368" s="82"/>
      <c r="Q1368" s="82"/>
      <c r="R1368" s="82"/>
      <c r="S1368" s="82"/>
      <c r="T1368" s="82"/>
      <c r="U1368" s="82"/>
      <c r="V1368" s="82"/>
      <c r="W1368" s="82"/>
      <c r="X1368" s="82"/>
      <c r="Y1368" s="82"/>
      <c r="Z1368" s="82"/>
    </row>
    <row r="1369" ht="11.25" customHeight="1">
      <c r="A1369" s="82" t="s">
        <v>3266</v>
      </c>
      <c r="B1369" s="82" t="s">
        <v>229</v>
      </c>
      <c r="C1369" s="82" t="s">
        <v>3267</v>
      </c>
      <c r="D1369" s="82"/>
      <c r="E1369" s="82"/>
      <c r="F1369" s="82"/>
      <c r="G1369" s="82"/>
      <c r="H1369" s="82"/>
      <c r="I1369" s="82"/>
      <c r="J1369" s="82"/>
      <c r="K1369" s="82"/>
      <c r="L1369" s="82"/>
      <c r="M1369" s="82"/>
      <c r="N1369" s="82"/>
      <c r="O1369" s="82"/>
      <c r="P1369" s="82"/>
      <c r="Q1369" s="82"/>
      <c r="R1369" s="82"/>
      <c r="S1369" s="82"/>
      <c r="T1369" s="82"/>
      <c r="U1369" s="82"/>
      <c r="V1369" s="82"/>
      <c r="W1369" s="82"/>
      <c r="X1369" s="82"/>
      <c r="Y1369" s="82"/>
      <c r="Z1369" s="82"/>
    </row>
    <row r="1370" ht="11.25" customHeight="1">
      <c r="A1370" s="82" t="s">
        <v>3268</v>
      </c>
      <c r="B1370" s="82" t="s">
        <v>229</v>
      </c>
      <c r="C1370" s="82" t="s">
        <v>3269</v>
      </c>
      <c r="D1370" s="82"/>
      <c r="E1370" s="82"/>
      <c r="F1370" s="82"/>
      <c r="G1370" s="82"/>
      <c r="H1370" s="82"/>
      <c r="I1370" s="82"/>
      <c r="J1370" s="82"/>
      <c r="K1370" s="82"/>
      <c r="L1370" s="82"/>
      <c r="M1370" s="82"/>
      <c r="N1370" s="82"/>
      <c r="O1370" s="82"/>
      <c r="P1370" s="82"/>
      <c r="Q1370" s="82"/>
      <c r="R1370" s="82"/>
      <c r="S1370" s="82"/>
      <c r="T1370" s="82"/>
      <c r="U1370" s="82"/>
      <c r="V1370" s="82"/>
      <c r="W1370" s="82"/>
      <c r="X1370" s="82"/>
      <c r="Y1370" s="82"/>
      <c r="Z1370" s="82"/>
    </row>
    <row r="1371" ht="11.25" customHeight="1">
      <c r="A1371" s="82" t="s">
        <v>3254</v>
      </c>
      <c r="B1371" s="82" t="s">
        <v>229</v>
      </c>
      <c r="C1371" s="82" t="s">
        <v>2499</v>
      </c>
      <c r="D1371" s="82"/>
      <c r="E1371" s="82"/>
      <c r="F1371" s="82"/>
      <c r="G1371" s="82"/>
      <c r="H1371" s="82"/>
      <c r="I1371" s="82"/>
      <c r="J1371" s="82"/>
      <c r="K1371" s="82"/>
      <c r="L1371" s="82"/>
      <c r="M1371" s="82"/>
      <c r="N1371" s="82"/>
      <c r="O1371" s="82"/>
      <c r="P1371" s="82"/>
      <c r="Q1371" s="82"/>
      <c r="R1371" s="82"/>
      <c r="S1371" s="82"/>
      <c r="T1371" s="82"/>
      <c r="U1371" s="82"/>
      <c r="V1371" s="82"/>
      <c r="W1371" s="82"/>
      <c r="X1371" s="82"/>
      <c r="Y1371" s="82"/>
      <c r="Z1371" s="82"/>
    </row>
    <row r="1372" ht="11.25" customHeight="1">
      <c r="A1372" s="82" t="s">
        <v>3270</v>
      </c>
      <c r="B1372" s="82" t="s">
        <v>229</v>
      </c>
      <c r="C1372" s="82" t="s">
        <v>3271</v>
      </c>
      <c r="D1372" s="82"/>
      <c r="E1372" s="82"/>
      <c r="F1372" s="82"/>
      <c r="G1372" s="82"/>
      <c r="H1372" s="82"/>
      <c r="I1372" s="82"/>
      <c r="J1372" s="82"/>
      <c r="K1372" s="82"/>
      <c r="L1372" s="82"/>
      <c r="M1372" s="82"/>
      <c r="N1372" s="82"/>
      <c r="O1372" s="82"/>
      <c r="P1372" s="82"/>
      <c r="Q1372" s="82"/>
      <c r="R1372" s="82"/>
      <c r="S1372" s="82"/>
      <c r="T1372" s="82"/>
      <c r="U1372" s="82"/>
      <c r="V1372" s="82"/>
      <c r="W1372" s="82"/>
      <c r="X1372" s="82"/>
      <c r="Y1372" s="82"/>
      <c r="Z1372" s="82"/>
    </row>
    <row r="1373" ht="11.25" customHeight="1">
      <c r="A1373" s="82" t="s">
        <v>3272</v>
      </c>
      <c r="B1373" s="82" t="s">
        <v>229</v>
      </c>
      <c r="C1373" s="82" t="s">
        <v>2666</v>
      </c>
      <c r="D1373" s="82"/>
      <c r="E1373" s="82"/>
      <c r="F1373" s="82"/>
      <c r="G1373" s="82"/>
      <c r="H1373" s="82"/>
      <c r="I1373" s="82"/>
      <c r="J1373" s="82"/>
      <c r="K1373" s="82"/>
      <c r="L1373" s="82"/>
      <c r="M1373" s="82"/>
      <c r="N1373" s="82"/>
      <c r="O1373" s="82"/>
      <c r="P1373" s="82"/>
      <c r="Q1373" s="82"/>
      <c r="R1373" s="82"/>
      <c r="S1373" s="82"/>
      <c r="T1373" s="82"/>
      <c r="U1373" s="82"/>
      <c r="V1373" s="82"/>
      <c r="W1373" s="82"/>
      <c r="X1373" s="82"/>
      <c r="Y1373" s="82"/>
      <c r="Z1373" s="82"/>
    </row>
    <row r="1374" ht="11.25" customHeight="1">
      <c r="A1374" s="82" t="s">
        <v>3249</v>
      </c>
      <c r="B1374" s="82" t="s">
        <v>229</v>
      </c>
      <c r="C1374" s="82" t="s">
        <v>3250</v>
      </c>
      <c r="D1374" s="82"/>
      <c r="E1374" s="82"/>
      <c r="F1374" s="82"/>
      <c r="G1374" s="82"/>
      <c r="H1374" s="82"/>
      <c r="I1374" s="82"/>
      <c r="J1374" s="82"/>
      <c r="K1374" s="82"/>
      <c r="L1374" s="82"/>
      <c r="M1374" s="82"/>
      <c r="N1374" s="82"/>
      <c r="O1374" s="82"/>
      <c r="P1374" s="82"/>
      <c r="Q1374" s="82"/>
      <c r="R1374" s="82"/>
      <c r="S1374" s="82"/>
      <c r="T1374" s="82"/>
      <c r="U1374" s="82"/>
      <c r="V1374" s="82"/>
      <c r="W1374" s="82"/>
      <c r="X1374" s="82"/>
      <c r="Y1374" s="82"/>
      <c r="Z1374" s="82"/>
    </row>
    <row r="1375" ht="11.25" customHeight="1">
      <c r="A1375" s="82" t="s">
        <v>978</v>
      </c>
      <c r="B1375" s="82" t="s">
        <v>229</v>
      </c>
      <c r="C1375" s="82" t="s">
        <v>979</v>
      </c>
      <c r="D1375" s="82"/>
      <c r="E1375" s="82"/>
      <c r="F1375" s="82"/>
      <c r="G1375" s="82"/>
      <c r="H1375" s="82"/>
      <c r="I1375" s="82"/>
      <c r="J1375" s="82"/>
      <c r="K1375" s="82"/>
      <c r="L1375" s="82"/>
      <c r="M1375" s="82"/>
      <c r="N1375" s="82"/>
      <c r="O1375" s="82"/>
      <c r="P1375" s="82"/>
      <c r="Q1375" s="82"/>
      <c r="R1375" s="82"/>
      <c r="S1375" s="82"/>
      <c r="T1375" s="82"/>
      <c r="U1375" s="82"/>
      <c r="V1375" s="82"/>
      <c r="W1375" s="82"/>
      <c r="X1375" s="82"/>
      <c r="Y1375" s="82"/>
      <c r="Z1375" s="82"/>
    </row>
    <row r="1376" ht="11.25" customHeight="1">
      <c r="A1376" s="82" t="s">
        <v>3273</v>
      </c>
      <c r="B1376" s="82" t="s">
        <v>229</v>
      </c>
      <c r="C1376" s="82" t="s">
        <v>3274</v>
      </c>
      <c r="D1376" s="82"/>
      <c r="E1376" s="82"/>
      <c r="F1376" s="82"/>
      <c r="G1376" s="82"/>
      <c r="H1376" s="82"/>
      <c r="I1376" s="82"/>
      <c r="J1376" s="82"/>
      <c r="K1376" s="82"/>
      <c r="L1376" s="82"/>
      <c r="M1376" s="82"/>
      <c r="N1376" s="82"/>
      <c r="O1376" s="82"/>
      <c r="P1376" s="82"/>
      <c r="Q1376" s="82"/>
      <c r="R1376" s="82"/>
      <c r="S1376" s="82"/>
      <c r="T1376" s="82"/>
      <c r="U1376" s="82"/>
      <c r="V1376" s="82"/>
      <c r="W1376" s="82"/>
      <c r="X1376" s="82"/>
      <c r="Y1376" s="82"/>
      <c r="Z1376" s="82"/>
    </row>
    <row r="1377" ht="11.25" customHeight="1">
      <c r="A1377" s="82" t="s">
        <v>3253</v>
      </c>
      <c r="B1377" s="82" t="s">
        <v>229</v>
      </c>
      <c r="C1377" s="82" t="s">
        <v>1713</v>
      </c>
      <c r="D1377" s="82"/>
      <c r="E1377" s="82"/>
      <c r="F1377" s="82"/>
      <c r="G1377" s="82"/>
      <c r="H1377" s="82"/>
      <c r="I1377" s="82"/>
      <c r="J1377" s="82"/>
      <c r="K1377" s="82"/>
      <c r="L1377" s="82"/>
      <c r="M1377" s="82"/>
      <c r="N1377" s="82"/>
      <c r="O1377" s="82"/>
      <c r="P1377" s="82"/>
      <c r="Q1377" s="82"/>
      <c r="R1377" s="82"/>
      <c r="S1377" s="82"/>
      <c r="T1377" s="82"/>
      <c r="U1377" s="82"/>
      <c r="V1377" s="82"/>
      <c r="W1377" s="82"/>
      <c r="X1377" s="82"/>
      <c r="Y1377" s="82"/>
      <c r="Z1377" s="82"/>
    </row>
    <row r="1378" ht="11.25" customHeight="1">
      <c r="A1378" s="82" t="s">
        <v>3275</v>
      </c>
      <c r="B1378" s="82" t="s">
        <v>229</v>
      </c>
      <c r="C1378" s="82" t="s">
        <v>3276</v>
      </c>
      <c r="D1378" s="82"/>
      <c r="E1378" s="82"/>
      <c r="F1378" s="82"/>
      <c r="G1378" s="82"/>
      <c r="H1378" s="82"/>
      <c r="I1378" s="82"/>
      <c r="J1378" s="82"/>
      <c r="K1378" s="82"/>
      <c r="L1378" s="82"/>
      <c r="M1378" s="82"/>
      <c r="N1378" s="82"/>
      <c r="O1378" s="82"/>
      <c r="P1378" s="82"/>
      <c r="Q1378" s="82"/>
      <c r="R1378" s="82"/>
      <c r="S1378" s="82"/>
      <c r="T1378" s="82"/>
      <c r="U1378" s="82"/>
      <c r="V1378" s="82"/>
      <c r="W1378" s="82"/>
      <c r="X1378" s="82"/>
      <c r="Y1378" s="82"/>
      <c r="Z1378" s="82"/>
    </row>
    <row r="1379" ht="11.25" customHeight="1">
      <c r="A1379" s="82" t="s">
        <v>3264</v>
      </c>
      <c r="B1379" s="82" t="s">
        <v>229</v>
      </c>
      <c r="C1379" s="82" t="s">
        <v>3265</v>
      </c>
      <c r="D1379" s="82"/>
      <c r="E1379" s="82"/>
      <c r="F1379" s="82"/>
      <c r="G1379" s="82"/>
      <c r="H1379" s="82"/>
      <c r="I1379" s="82"/>
      <c r="J1379" s="82"/>
      <c r="K1379" s="82"/>
      <c r="L1379" s="82"/>
      <c r="M1379" s="82"/>
      <c r="N1379" s="82"/>
      <c r="O1379" s="82"/>
      <c r="P1379" s="82"/>
      <c r="Q1379" s="82"/>
      <c r="R1379" s="82"/>
      <c r="S1379" s="82"/>
      <c r="T1379" s="82"/>
      <c r="U1379" s="82"/>
      <c r="V1379" s="82"/>
      <c r="W1379" s="82"/>
      <c r="X1379" s="82"/>
      <c r="Y1379" s="82"/>
      <c r="Z1379" s="82"/>
    </row>
    <row r="1380" ht="11.25" customHeight="1">
      <c r="A1380" s="82" t="s">
        <v>3245</v>
      </c>
      <c r="B1380" s="82" t="s">
        <v>229</v>
      </c>
      <c r="C1380" s="82" t="s">
        <v>1652</v>
      </c>
      <c r="D1380" s="82"/>
      <c r="E1380" s="82"/>
      <c r="F1380" s="82"/>
      <c r="G1380" s="82"/>
      <c r="H1380" s="82"/>
      <c r="I1380" s="82"/>
      <c r="J1380" s="82"/>
      <c r="K1380" s="82"/>
      <c r="L1380" s="82"/>
      <c r="M1380" s="82"/>
      <c r="N1380" s="82"/>
      <c r="O1380" s="82"/>
      <c r="P1380" s="82"/>
      <c r="Q1380" s="82"/>
      <c r="R1380" s="82"/>
      <c r="S1380" s="82"/>
      <c r="T1380" s="82"/>
      <c r="U1380" s="82"/>
      <c r="V1380" s="82"/>
      <c r="W1380" s="82"/>
      <c r="X1380" s="82"/>
      <c r="Y1380" s="82"/>
      <c r="Z1380" s="82"/>
    </row>
    <row r="1381" ht="11.25" customHeight="1">
      <c r="A1381" s="82" t="s">
        <v>2849</v>
      </c>
      <c r="B1381" s="82" t="s">
        <v>229</v>
      </c>
      <c r="C1381" s="82" t="s">
        <v>2850</v>
      </c>
      <c r="D1381" s="82"/>
      <c r="E1381" s="82"/>
      <c r="F1381" s="82"/>
      <c r="G1381" s="82"/>
      <c r="H1381" s="82"/>
      <c r="I1381" s="82"/>
      <c r="J1381" s="82"/>
      <c r="K1381" s="82"/>
      <c r="L1381" s="82"/>
      <c r="M1381" s="82"/>
      <c r="N1381" s="82"/>
      <c r="O1381" s="82"/>
      <c r="P1381" s="82"/>
      <c r="Q1381" s="82"/>
      <c r="R1381" s="82"/>
      <c r="S1381" s="82"/>
      <c r="T1381" s="82"/>
      <c r="U1381" s="82"/>
      <c r="V1381" s="82"/>
      <c r="W1381" s="82"/>
      <c r="X1381" s="82"/>
      <c r="Y1381" s="82"/>
      <c r="Z1381" s="82"/>
    </row>
    <row r="1382" ht="11.25" customHeight="1">
      <c r="A1382" s="82" t="s">
        <v>3277</v>
      </c>
      <c r="B1382" s="82" t="s">
        <v>229</v>
      </c>
      <c r="C1382" s="82" t="s">
        <v>3278</v>
      </c>
      <c r="D1382" s="82"/>
      <c r="E1382" s="82"/>
      <c r="F1382" s="82"/>
      <c r="G1382" s="82"/>
      <c r="H1382" s="82"/>
      <c r="I1382" s="82"/>
      <c r="J1382" s="82"/>
      <c r="K1382" s="82"/>
      <c r="L1382" s="82"/>
      <c r="M1382" s="82"/>
      <c r="N1382" s="82"/>
      <c r="O1382" s="82"/>
      <c r="P1382" s="82"/>
      <c r="Q1382" s="82"/>
      <c r="R1382" s="82"/>
      <c r="S1382" s="82"/>
      <c r="T1382" s="82"/>
      <c r="U1382" s="82"/>
      <c r="V1382" s="82"/>
      <c r="W1382" s="82"/>
      <c r="X1382" s="82"/>
      <c r="Y1382" s="82"/>
      <c r="Z1382" s="82"/>
    </row>
    <row r="1383" ht="11.25" customHeight="1">
      <c r="A1383" s="82" t="s">
        <v>984</v>
      </c>
      <c r="B1383" s="82" t="s">
        <v>229</v>
      </c>
      <c r="C1383" s="82" t="s">
        <v>985</v>
      </c>
      <c r="D1383" s="82"/>
      <c r="E1383" s="82"/>
      <c r="F1383" s="82"/>
      <c r="G1383" s="82"/>
      <c r="H1383" s="82"/>
      <c r="I1383" s="82"/>
      <c r="J1383" s="82"/>
      <c r="K1383" s="82"/>
      <c r="L1383" s="82"/>
      <c r="M1383" s="82"/>
      <c r="N1383" s="82"/>
      <c r="O1383" s="82"/>
      <c r="P1383" s="82"/>
      <c r="Q1383" s="82"/>
      <c r="R1383" s="82"/>
      <c r="S1383" s="82"/>
      <c r="T1383" s="82"/>
      <c r="U1383" s="82"/>
      <c r="V1383" s="82"/>
      <c r="W1383" s="82"/>
      <c r="X1383" s="82"/>
      <c r="Y1383" s="82"/>
      <c r="Z1383" s="82"/>
    </row>
    <row r="1384" ht="11.25" customHeight="1">
      <c r="A1384" s="82" t="s">
        <v>3279</v>
      </c>
      <c r="B1384" s="82" t="s">
        <v>229</v>
      </c>
      <c r="C1384" s="82" t="s">
        <v>3280</v>
      </c>
      <c r="D1384" s="82"/>
      <c r="E1384" s="82"/>
      <c r="F1384" s="82"/>
      <c r="G1384" s="82"/>
      <c r="H1384" s="82"/>
      <c r="I1384" s="82"/>
      <c r="J1384" s="82"/>
      <c r="K1384" s="82"/>
      <c r="L1384" s="82"/>
      <c r="M1384" s="82"/>
      <c r="N1384" s="82"/>
      <c r="O1384" s="82"/>
      <c r="P1384" s="82"/>
      <c r="Q1384" s="82"/>
      <c r="R1384" s="82"/>
      <c r="S1384" s="82"/>
      <c r="T1384" s="82"/>
      <c r="U1384" s="82"/>
      <c r="V1384" s="82"/>
      <c r="W1384" s="82"/>
      <c r="X1384" s="82"/>
      <c r="Y1384" s="82"/>
      <c r="Z1384" s="82"/>
    </row>
    <row r="1385" ht="11.25" customHeight="1">
      <c r="A1385" s="82" t="s">
        <v>1828</v>
      </c>
      <c r="B1385" s="82" t="s">
        <v>229</v>
      </c>
      <c r="C1385" s="82" t="s">
        <v>1829</v>
      </c>
      <c r="D1385" s="82"/>
      <c r="E1385" s="82"/>
      <c r="F1385" s="82"/>
      <c r="G1385" s="82"/>
      <c r="H1385" s="82"/>
      <c r="I1385" s="82"/>
      <c r="J1385" s="82"/>
      <c r="K1385" s="82"/>
      <c r="L1385" s="82"/>
      <c r="M1385" s="82"/>
      <c r="N1385" s="82"/>
      <c r="O1385" s="82"/>
      <c r="P1385" s="82"/>
      <c r="Q1385" s="82"/>
      <c r="R1385" s="82"/>
      <c r="S1385" s="82"/>
      <c r="T1385" s="82"/>
      <c r="U1385" s="82"/>
      <c r="V1385" s="82"/>
      <c r="W1385" s="82"/>
      <c r="X1385" s="82"/>
      <c r="Y1385" s="82"/>
      <c r="Z1385" s="82"/>
    </row>
    <row r="1386" ht="11.25" customHeight="1">
      <c r="A1386" s="82" t="s">
        <v>3281</v>
      </c>
      <c r="B1386" s="82" t="s">
        <v>229</v>
      </c>
      <c r="C1386" s="82" t="s">
        <v>3244</v>
      </c>
      <c r="D1386" s="82"/>
      <c r="E1386" s="82"/>
      <c r="F1386" s="82"/>
      <c r="G1386" s="82"/>
      <c r="H1386" s="82"/>
      <c r="I1386" s="82"/>
      <c r="J1386" s="82"/>
      <c r="K1386" s="82"/>
      <c r="L1386" s="82"/>
      <c r="M1386" s="82"/>
      <c r="N1386" s="82"/>
      <c r="O1386" s="82"/>
      <c r="P1386" s="82"/>
      <c r="Q1386" s="82"/>
      <c r="R1386" s="82"/>
      <c r="S1386" s="82"/>
      <c r="T1386" s="82"/>
      <c r="U1386" s="82"/>
      <c r="V1386" s="82"/>
      <c r="W1386" s="82"/>
      <c r="X1386" s="82"/>
      <c r="Y1386" s="82"/>
      <c r="Z1386" s="82"/>
    </row>
    <row r="1387" ht="11.25" customHeight="1">
      <c r="A1387" s="82" t="s">
        <v>3261</v>
      </c>
      <c r="B1387" s="82" t="s">
        <v>229</v>
      </c>
      <c r="C1387" s="82" t="s">
        <v>3282</v>
      </c>
      <c r="D1387" s="82"/>
      <c r="E1387" s="82"/>
      <c r="F1387" s="82"/>
      <c r="G1387" s="82"/>
      <c r="H1387" s="82"/>
      <c r="I1387" s="82"/>
      <c r="J1387" s="82"/>
      <c r="K1387" s="82"/>
      <c r="L1387" s="82"/>
      <c r="M1387" s="82"/>
      <c r="N1387" s="82"/>
      <c r="O1387" s="82"/>
      <c r="P1387" s="82"/>
      <c r="Q1387" s="82"/>
      <c r="R1387" s="82"/>
      <c r="S1387" s="82"/>
      <c r="T1387" s="82"/>
      <c r="U1387" s="82"/>
      <c r="V1387" s="82"/>
      <c r="W1387" s="82"/>
      <c r="X1387" s="82"/>
      <c r="Y1387" s="82"/>
      <c r="Z1387" s="82"/>
    </row>
    <row r="1388" ht="11.25" customHeight="1">
      <c r="A1388" s="82" t="s">
        <v>3283</v>
      </c>
      <c r="B1388" s="82" t="s">
        <v>229</v>
      </c>
      <c r="C1388" s="82" t="s">
        <v>3284</v>
      </c>
      <c r="D1388" s="82"/>
      <c r="E1388" s="82"/>
      <c r="F1388" s="82"/>
      <c r="G1388" s="82"/>
      <c r="H1388" s="82"/>
      <c r="I1388" s="82"/>
      <c r="J1388" s="82"/>
      <c r="K1388" s="82"/>
      <c r="L1388" s="82"/>
      <c r="M1388" s="82"/>
      <c r="N1388" s="82"/>
      <c r="O1388" s="82"/>
      <c r="P1388" s="82"/>
      <c r="Q1388" s="82"/>
      <c r="R1388" s="82"/>
      <c r="S1388" s="82"/>
      <c r="T1388" s="82"/>
      <c r="U1388" s="82"/>
      <c r="V1388" s="82"/>
      <c r="W1388" s="82"/>
      <c r="X1388" s="82"/>
      <c r="Y1388" s="82"/>
      <c r="Z1388" s="82"/>
    </row>
    <row r="1389" ht="11.25" customHeight="1">
      <c r="A1389" s="82" t="s">
        <v>3285</v>
      </c>
      <c r="B1389" s="82" t="s">
        <v>229</v>
      </c>
      <c r="C1389" s="82" t="s">
        <v>3286</v>
      </c>
      <c r="D1389" s="82"/>
      <c r="E1389" s="82"/>
      <c r="F1389" s="82"/>
      <c r="G1389" s="82"/>
      <c r="H1389" s="82"/>
      <c r="I1389" s="82"/>
      <c r="J1389" s="82"/>
      <c r="K1389" s="82"/>
      <c r="L1389" s="82"/>
      <c r="M1389" s="82"/>
      <c r="N1389" s="82"/>
      <c r="O1389" s="82"/>
      <c r="P1389" s="82"/>
      <c r="Q1389" s="82"/>
      <c r="R1389" s="82"/>
      <c r="S1389" s="82"/>
      <c r="T1389" s="82"/>
      <c r="U1389" s="82"/>
      <c r="V1389" s="82"/>
      <c r="W1389" s="82"/>
      <c r="X1389" s="82"/>
      <c r="Y1389" s="82"/>
      <c r="Z1389" s="82"/>
    </row>
    <row r="1390" ht="11.25" customHeight="1">
      <c r="A1390" s="82" t="s">
        <v>3287</v>
      </c>
      <c r="B1390" s="82" t="s">
        <v>229</v>
      </c>
      <c r="C1390" s="82" t="s">
        <v>3288</v>
      </c>
      <c r="D1390" s="82"/>
      <c r="E1390" s="82"/>
      <c r="F1390" s="82"/>
      <c r="G1390" s="82"/>
      <c r="H1390" s="82"/>
      <c r="I1390" s="82"/>
      <c r="J1390" s="82"/>
      <c r="K1390" s="82"/>
      <c r="L1390" s="82"/>
      <c r="M1390" s="82"/>
      <c r="N1390" s="82"/>
      <c r="O1390" s="82"/>
      <c r="P1390" s="82"/>
      <c r="Q1390" s="82"/>
      <c r="R1390" s="82"/>
      <c r="S1390" s="82"/>
      <c r="T1390" s="82"/>
      <c r="U1390" s="82"/>
      <c r="V1390" s="82"/>
      <c r="W1390" s="82"/>
      <c r="X1390" s="82"/>
      <c r="Y1390" s="82"/>
      <c r="Z1390" s="82"/>
    </row>
    <row r="1391" ht="11.25" customHeight="1">
      <c r="A1391" s="82" t="s">
        <v>3289</v>
      </c>
      <c r="B1391" s="82" t="s">
        <v>3290</v>
      </c>
      <c r="C1391" s="82" t="s">
        <v>3291</v>
      </c>
      <c r="D1391" s="82"/>
      <c r="E1391" s="82"/>
      <c r="F1391" s="82"/>
      <c r="G1391" s="82"/>
      <c r="H1391" s="82"/>
      <c r="I1391" s="82"/>
      <c r="J1391" s="82"/>
      <c r="K1391" s="82"/>
      <c r="L1391" s="82"/>
      <c r="M1391" s="82"/>
      <c r="N1391" s="82"/>
      <c r="O1391" s="82"/>
      <c r="P1391" s="82"/>
      <c r="Q1391" s="82"/>
      <c r="R1391" s="82"/>
      <c r="S1391" s="82"/>
      <c r="T1391" s="82"/>
      <c r="U1391" s="82"/>
      <c r="V1391" s="82"/>
      <c r="W1391" s="82"/>
      <c r="X1391" s="82"/>
      <c r="Y1391" s="82"/>
      <c r="Z1391" s="82"/>
    </row>
    <row r="1392" ht="11.25" customHeight="1">
      <c r="A1392" s="82" t="s">
        <v>3292</v>
      </c>
      <c r="B1392" s="82" t="s">
        <v>3290</v>
      </c>
      <c r="C1392" s="82" t="s">
        <v>3293</v>
      </c>
      <c r="D1392" s="82"/>
      <c r="E1392" s="82"/>
      <c r="F1392" s="82"/>
      <c r="G1392" s="82"/>
      <c r="H1392" s="82"/>
      <c r="I1392" s="82"/>
      <c r="J1392" s="82"/>
      <c r="K1392" s="82"/>
      <c r="L1392" s="82"/>
      <c r="M1392" s="82"/>
      <c r="N1392" s="82"/>
      <c r="O1392" s="82"/>
      <c r="P1392" s="82"/>
      <c r="Q1392" s="82"/>
      <c r="R1392" s="82"/>
      <c r="S1392" s="82"/>
      <c r="T1392" s="82"/>
      <c r="U1392" s="82"/>
      <c r="V1392" s="82"/>
      <c r="W1392" s="82"/>
      <c r="X1392" s="82"/>
      <c r="Y1392" s="82"/>
      <c r="Z1392" s="82"/>
    </row>
    <row r="1393" ht="11.25" customHeight="1">
      <c r="A1393" s="82" t="s">
        <v>3294</v>
      </c>
      <c r="B1393" s="82" t="s">
        <v>3290</v>
      </c>
      <c r="C1393" s="82" t="s">
        <v>3295</v>
      </c>
      <c r="D1393" s="82"/>
      <c r="E1393" s="82"/>
      <c r="F1393" s="82"/>
      <c r="G1393" s="82"/>
      <c r="H1393" s="82"/>
      <c r="I1393" s="82"/>
      <c r="J1393" s="82"/>
      <c r="K1393" s="82"/>
      <c r="L1393" s="82"/>
      <c r="M1393" s="82"/>
      <c r="N1393" s="82"/>
      <c r="O1393" s="82"/>
      <c r="P1393" s="82"/>
      <c r="Q1393" s="82"/>
      <c r="R1393" s="82"/>
      <c r="S1393" s="82"/>
      <c r="T1393" s="82"/>
      <c r="U1393" s="82"/>
      <c r="V1393" s="82"/>
      <c r="W1393" s="82"/>
      <c r="X1393" s="82"/>
      <c r="Y1393" s="82"/>
      <c r="Z1393" s="82"/>
    </row>
    <row r="1394" ht="11.25" customHeight="1">
      <c r="A1394" s="82" t="s">
        <v>3296</v>
      </c>
      <c r="B1394" s="82" t="s">
        <v>3290</v>
      </c>
      <c r="C1394" s="82" t="s">
        <v>3297</v>
      </c>
      <c r="D1394" s="82"/>
      <c r="E1394" s="82"/>
      <c r="F1394" s="82"/>
      <c r="G1394" s="82"/>
      <c r="H1394" s="82"/>
      <c r="I1394" s="82"/>
      <c r="J1394" s="82"/>
      <c r="K1394" s="82"/>
      <c r="L1394" s="82"/>
      <c r="M1394" s="82"/>
      <c r="N1394" s="82"/>
      <c r="O1394" s="82"/>
      <c r="P1394" s="82"/>
      <c r="Q1394" s="82"/>
      <c r="R1394" s="82"/>
      <c r="S1394" s="82"/>
      <c r="T1394" s="82"/>
      <c r="U1394" s="82"/>
      <c r="V1394" s="82"/>
      <c r="W1394" s="82"/>
      <c r="X1394" s="82"/>
      <c r="Y1394" s="82"/>
      <c r="Z1394" s="82"/>
    </row>
    <row r="1395" ht="11.25" customHeight="1">
      <c r="A1395" s="82" t="s">
        <v>3298</v>
      </c>
      <c r="B1395" s="82" t="s">
        <v>3290</v>
      </c>
      <c r="C1395" s="82" t="s">
        <v>3299</v>
      </c>
      <c r="D1395" s="82"/>
      <c r="E1395" s="82"/>
      <c r="F1395" s="82"/>
      <c r="G1395" s="82"/>
      <c r="H1395" s="82"/>
      <c r="I1395" s="82"/>
      <c r="J1395" s="82"/>
      <c r="K1395" s="82"/>
      <c r="L1395" s="82"/>
      <c r="M1395" s="82"/>
      <c r="N1395" s="82"/>
      <c r="O1395" s="82"/>
      <c r="P1395" s="82"/>
      <c r="Q1395" s="82"/>
      <c r="R1395" s="82"/>
      <c r="S1395" s="82"/>
      <c r="T1395" s="82"/>
      <c r="U1395" s="82"/>
      <c r="V1395" s="82"/>
      <c r="W1395" s="82"/>
      <c r="X1395" s="82"/>
      <c r="Y1395" s="82"/>
      <c r="Z1395" s="82"/>
    </row>
    <row r="1396" ht="11.25" customHeight="1">
      <c r="A1396" s="82" t="s">
        <v>3300</v>
      </c>
      <c r="B1396" s="82" t="s">
        <v>3290</v>
      </c>
      <c r="C1396" s="82" t="s">
        <v>3301</v>
      </c>
      <c r="D1396" s="82"/>
      <c r="E1396" s="82"/>
      <c r="F1396" s="82"/>
      <c r="G1396" s="82"/>
      <c r="H1396" s="82"/>
      <c r="I1396" s="82"/>
      <c r="J1396" s="82"/>
      <c r="K1396" s="82"/>
      <c r="L1396" s="82"/>
      <c r="M1396" s="82"/>
      <c r="N1396" s="82"/>
      <c r="O1396" s="82"/>
      <c r="P1396" s="82"/>
      <c r="Q1396" s="82"/>
      <c r="R1396" s="82"/>
      <c r="S1396" s="82"/>
      <c r="T1396" s="82"/>
      <c r="U1396" s="82"/>
      <c r="V1396" s="82"/>
      <c r="W1396" s="82"/>
      <c r="X1396" s="82"/>
      <c r="Y1396" s="82"/>
      <c r="Z1396" s="82"/>
    </row>
    <row r="1397" ht="11.25" customHeight="1">
      <c r="A1397" s="82" t="s">
        <v>3302</v>
      </c>
      <c r="B1397" s="82" t="s">
        <v>3290</v>
      </c>
      <c r="C1397" s="82" t="s">
        <v>3303</v>
      </c>
      <c r="D1397" s="82"/>
      <c r="E1397" s="82"/>
      <c r="F1397" s="82"/>
      <c r="G1397" s="82"/>
      <c r="H1397" s="82"/>
      <c r="I1397" s="82"/>
      <c r="J1397" s="82"/>
      <c r="K1397" s="82"/>
      <c r="L1397" s="82"/>
      <c r="M1397" s="82"/>
      <c r="N1397" s="82"/>
      <c r="O1397" s="82"/>
      <c r="P1397" s="82"/>
      <c r="Q1397" s="82"/>
      <c r="R1397" s="82"/>
      <c r="S1397" s="82"/>
      <c r="T1397" s="82"/>
      <c r="U1397" s="82"/>
      <c r="V1397" s="82"/>
      <c r="W1397" s="82"/>
      <c r="X1397" s="82"/>
      <c r="Y1397" s="82"/>
      <c r="Z1397" s="82"/>
    </row>
    <row r="1398" ht="11.25" customHeight="1">
      <c r="A1398" s="82" t="s">
        <v>3304</v>
      </c>
      <c r="B1398" s="82" t="s">
        <v>3290</v>
      </c>
      <c r="C1398" s="82" t="s">
        <v>3305</v>
      </c>
      <c r="D1398" s="82"/>
      <c r="E1398" s="82"/>
      <c r="F1398" s="82"/>
      <c r="G1398" s="82"/>
      <c r="H1398" s="82"/>
      <c r="I1398" s="82"/>
      <c r="J1398" s="82"/>
      <c r="K1398" s="82"/>
      <c r="L1398" s="82"/>
      <c r="M1398" s="82"/>
      <c r="N1398" s="82"/>
      <c r="O1398" s="82"/>
      <c r="P1398" s="82"/>
      <c r="Q1398" s="82"/>
      <c r="R1398" s="82"/>
      <c r="S1398" s="82"/>
      <c r="T1398" s="82"/>
      <c r="U1398" s="82"/>
      <c r="V1398" s="82"/>
      <c r="W1398" s="82"/>
      <c r="X1398" s="82"/>
      <c r="Y1398" s="82"/>
      <c r="Z1398" s="82"/>
    </row>
    <row r="1399" ht="11.25" customHeight="1">
      <c r="A1399" s="82" t="s">
        <v>3306</v>
      </c>
      <c r="B1399" s="82" t="s">
        <v>3290</v>
      </c>
      <c r="C1399" s="82" t="s">
        <v>3307</v>
      </c>
      <c r="D1399" s="82"/>
      <c r="E1399" s="82"/>
      <c r="F1399" s="82"/>
      <c r="G1399" s="82"/>
      <c r="H1399" s="82"/>
      <c r="I1399" s="82"/>
      <c r="J1399" s="82"/>
      <c r="K1399" s="82"/>
      <c r="L1399" s="82"/>
      <c r="M1399" s="82"/>
      <c r="N1399" s="82"/>
      <c r="O1399" s="82"/>
      <c r="P1399" s="82"/>
      <c r="Q1399" s="82"/>
      <c r="R1399" s="82"/>
      <c r="S1399" s="82"/>
      <c r="T1399" s="82"/>
      <c r="U1399" s="82"/>
      <c r="V1399" s="82"/>
      <c r="W1399" s="82"/>
      <c r="X1399" s="82"/>
      <c r="Y1399" s="82"/>
      <c r="Z1399" s="82"/>
    </row>
    <row r="1400" ht="11.25" customHeight="1">
      <c r="A1400" s="82" t="s">
        <v>3308</v>
      </c>
      <c r="B1400" s="82" t="s">
        <v>3290</v>
      </c>
      <c r="C1400" s="82" t="s">
        <v>3309</v>
      </c>
      <c r="D1400" s="82"/>
      <c r="E1400" s="82"/>
      <c r="F1400" s="82"/>
      <c r="G1400" s="82"/>
      <c r="H1400" s="82"/>
      <c r="I1400" s="82"/>
      <c r="J1400" s="82"/>
      <c r="K1400" s="82"/>
      <c r="L1400" s="82"/>
      <c r="M1400" s="82"/>
      <c r="N1400" s="82"/>
      <c r="O1400" s="82"/>
      <c r="P1400" s="82"/>
      <c r="Q1400" s="82"/>
      <c r="R1400" s="82"/>
      <c r="S1400" s="82"/>
      <c r="T1400" s="82"/>
      <c r="U1400" s="82"/>
      <c r="V1400" s="82"/>
      <c r="W1400" s="82"/>
      <c r="X1400" s="82"/>
      <c r="Y1400" s="82"/>
      <c r="Z1400" s="82"/>
    </row>
    <row r="1401" ht="11.25" customHeight="1">
      <c r="A1401" s="82" t="s">
        <v>3310</v>
      </c>
      <c r="B1401" s="82" t="s">
        <v>3290</v>
      </c>
      <c r="C1401" s="82" t="s">
        <v>3311</v>
      </c>
      <c r="D1401" s="82"/>
      <c r="E1401" s="82"/>
      <c r="F1401" s="82"/>
      <c r="G1401" s="82"/>
      <c r="H1401" s="82"/>
      <c r="I1401" s="82"/>
      <c r="J1401" s="82"/>
      <c r="K1401" s="82"/>
      <c r="L1401" s="82"/>
      <c r="M1401" s="82"/>
      <c r="N1401" s="82"/>
      <c r="O1401" s="82"/>
      <c r="P1401" s="82"/>
      <c r="Q1401" s="82"/>
      <c r="R1401" s="82"/>
      <c r="S1401" s="82"/>
      <c r="T1401" s="82"/>
      <c r="U1401" s="82"/>
      <c r="V1401" s="82"/>
      <c r="W1401" s="82"/>
      <c r="X1401" s="82"/>
      <c r="Y1401" s="82"/>
      <c r="Z1401" s="82"/>
    </row>
    <row r="1402" ht="11.25" customHeight="1">
      <c r="A1402" s="82" t="s">
        <v>3312</v>
      </c>
      <c r="B1402" s="82" t="s">
        <v>3313</v>
      </c>
      <c r="C1402" s="90" t="s">
        <v>3314</v>
      </c>
      <c r="D1402" s="82"/>
      <c r="E1402" s="82"/>
      <c r="F1402" s="82"/>
      <c r="G1402" s="82"/>
      <c r="H1402" s="82"/>
      <c r="I1402" s="82"/>
      <c r="J1402" s="82"/>
      <c r="K1402" s="82"/>
      <c r="L1402" s="82"/>
      <c r="M1402" s="82"/>
      <c r="N1402" s="82"/>
      <c r="O1402" s="82"/>
      <c r="P1402" s="82"/>
      <c r="Q1402" s="82"/>
      <c r="R1402" s="82"/>
      <c r="S1402" s="82"/>
      <c r="T1402" s="82"/>
      <c r="U1402" s="82"/>
      <c r="V1402" s="82"/>
      <c r="W1402" s="82"/>
      <c r="X1402" s="82"/>
      <c r="Y1402" s="82"/>
      <c r="Z1402" s="82"/>
    </row>
  </sheetData>
  <hyperlinks>
    <hyperlink r:id="rId1" ref="C8"/>
    <hyperlink r:id="rId2" ref="C10"/>
    <hyperlink r:id="rId3" ref="C11"/>
    <hyperlink r:id="rId4" ref="C13"/>
    <hyperlink r:id="rId5" ref="C16"/>
    <hyperlink r:id="rId6" ref="C23"/>
    <hyperlink r:id="rId7" ref="C24"/>
    <hyperlink r:id="rId8" ref="C26"/>
    <hyperlink r:id="rId9" ref="C27"/>
    <hyperlink r:id="rId10" ref="C30"/>
    <hyperlink r:id="rId11" ref="C31"/>
    <hyperlink r:id="rId12" ref="C32"/>
    <hyperlink r:id="rId13" ref="C45"/>
    <hyperlink r:id="rId14" ref="C48"/>
    <hyperlink r:id="rId15" ref="C50"/>
    <hyperlink r:id="rId16" ref="C54"/>
    <hyperlink r:id="rId17" ref="C57"/>
    <hyperlink r:id="rId18" ref="C58"/>
    <hyperlink r:id="rId19" ref="C59"/>
    <hyperlink r:id="rId20" ref="C60"/>
    <hyperlink r:id="rId21" ref="C62"/>
    <hyperlink r:id="rId22" ref="C63"/>
    <hyperlink r:id="rId23" ref="C66"/>
    <hyperlink r:id="rId24" ref="C70"/>
    <hyperlink r:id="rId25" ref="C75"/>
    <hyperlink r:id="rId26" ref="C76"/>
    <hyperlink r:id="rId27" ref="C77"/>
    <hyperlink r:id="rId28" ref="C80"/>
    <hyperlink r:id="rId29" ref="C82"/>
    <hyperlink r:id="rId30" ref="C83"/>
    <hyperlink r:id="rId31" ref="C84"/>
    <hyperlink r:id="rId32" ref="C85"/>
    <hyperlink r:id="rId33" ref="C87"/>
    <hyperlink r:id="rId34" ref="C88"/>
    <hyperlink r:id="rId35" ref="C91"/>
    <hyperlink r:id="rId36" ref="C92"/>
    <hyperlink r:id="rId37" ref="C93"/>
    <hyperlink r:id="rId38" ref="C95"/>
    <hyperlink r:id="rId39" ref="C96"/>
    <hyperlink r:id="rId40" ref="C97"/>
    <hyperlink r:id="rId41" ref="C98"/>
    <hyperlink r:id="rId42" ref="C101"/>
    <hyperlink r:id="rId43" ref="C104"/>
    <hyperlink r:id="rId44" ref="C105"/>
    <hyperlink r:id="rId45" ref="C107"/>
    <hyperlink r:id="rId46" ref="C113"/>
    <hyperlink r:id="rId47" ref="C114"/>
    <hyperlink r:id="rId48" ref="C116"/>
    <hyperlink r:id="rId49" ref="C122"/>
    <hyperlink r:id="rId50" ref="C123"/>
    <hyperlink r:id="rId51" ref="C127"/>
    <hyperlink r:id="rId52" ref="C128"/>
    <hyperlink r:id="rId53" ref="C132"/>
    <hyperlink r:id="rId54" ref="C133"/>
    <hyperlink r:id="rId55" ref="C135"/>
    <hyperlink r:id="rId56" ref="C136"/>
    <hyperlink r:id="rId57" ref="C137"/>
    <hyperlink r:id="rId58" ref="C143"/>
    <hyperlink r:id="rId59" ref="C146"/>
    <hyperlink r:id="rId60" ref="C147"/>
    <hyperlink r:id="rId61" ref="C148"/>
    <hyperlink r:id="rId62" ref="C149"/>
    <hyperlink r:id="rId63" ref="C150"/>
    <hyperlink r:id="rId64" ref="C151"/>
    <hyperlink r:id="rId65" ref="C152"/>
    <hyperlink r:id="rId66" ref="C153"/>
    <hyperlink r:id="rId67" ref="C154"/>
    <hyperlink r:id="rId68" ref="C155"/>
    <hyperlink r:id="rId69" ref="C156"/>
    <hyperlink r:id="rId70" ref="C157"/>
    <hyperlink r:id="rId71" ref="C161"/>
    <hyperlink r:id="rId72" ref="C162"/>
    <hyperlink r:id="rId73" ref="C164"/>
    <hyperlink r:id="rId74" ref="C165"/>
    <hyperlink r:id="rId75" ref="C166"/>
    <hyperlink r:id="rId76" ref="C167"/>
    <hyperlink r:id="rId77" ref="C176"/>
    <hyperlink r:id="rId78" ref="C177"/>
    <hyperlink r:id="rId79" ref="C178"/>
    <hyperlink r:id="rId80" ref="C179"/>
    <hyperlink r:id="rId81" ref="C180"/>
    <hyperlink r:id="rId82" ref="C181"/>
    <hyperlink r:id="rId83" ref="C182"/>
    <hyperlink r:id="rId84" ref="C184"/>
    <hyperlink r:id="rId85" ref="C185"/>
    <hyperlink r:id="rId86" ref="C188"/>
    <hyperlink r:id="rId87" ref="C189"/>
    <hyperlink r:id="rId88" ref="C190"/>
    <hyperlink r:id="rId89" ref="C192"/>
    <hyperlink r:id="rId90" ref="C193"/>
    <hyperlink r:id="rId91" ref="C195"/>
    <hyperlink r:id="rId92" ref="C196"/>
    <hyperlink r:id="rId93" ref="C197"/>
    <hyperlink r:id="rId94" ref="C198"/>
    <hyperlink r:id="rId95" ref="C199"/>
    <hyperlink r:id="rId96" ref="C200"/>
    <hyperlink r:id="rId97" ref="C204"/>
    <hyperlink r:id="rId98" ref="C206"/>
    <hyperlink r:id="rId99" ref="C208"/>
    <hyperlink r:id="rId100" ref="C209"/>
    <hyperlink r:id="rId101" ref="C210"/>
    <hyperlink r:id="rId102" ref="C212"/>
    <hyperlink r:id="rId103" ref="C213"/>
    <hyperlink r:id="rId104" ref="C214"/>
    <hyperlink r:id="rId105" ref="C221"/>
    <hyperlink r:id="rId106" ref="C223"/>
    <hyperlink r:id="rId107" ref="C228"/>
    <hyperlink r:id="rId108" ref="C229"/>
    <hyperlink r:id="rId109" ref="C235"/>
    <hyperlink r:id="rId110" ref="C237"/>
    <hyperlink r:id="rId111" ref="C238"/>
    <hyperlink r:id="rId112" ref="C239"/>
    <hyperlink r:id="rId113" ref="C242"/>
    <hyperlink r:id="rId114" ref="C243"/>
    <hyperlink r:id="rId115" ref="C244"/>
    <hyperlink r:id="rId116" ref="C247"/>
    <hyperlink r:id="rId117" ref="C248"/>
    <hyperlink r:id="rId118" ref="C249"/>
    <hyperlink r:id="rId119" ref="C253"/>
    <hyperlink r:id="rId120" ref="C254"/>
    <hyperlink r:id="rId121" ref="C256"/>
    <hyperlink r:id="rId122" ref="C257"/>
    <hyperlink r:id="rId123" ref="C260"/>
    <hyperlink r:id="rId124" ref="C261"/>
    <hyperlink r:id="rId125" ref="C262"/>
    <hyperlink r:id="rId126" ref="C264"/>
    <hyperlink r:id="rId127" ref="C265"/>
    <hyperlink r:id="rId128" ref="C266"/>
    <hyperlink r:id="rId129" ref="C268"/>
    <hyperlink r:id="rId130" ref="C269"/>
    <hyperlink r:id="rId131" ref="C271"/>
    <hyperlink r:id="rId132" ref="C274"/>
    <hyperlink r:id="rId133" ref="C276"/>
    <hyperlink r:id="rId134" ref="C277"/>
    <hyperlink r:id="rId135" ref="C278"/>
    <hyperlink r:id="rId136" ref="C279"/>
    <hyperlink r:id="rId137" ref="C286"/>
    <hyperlink r:id="rId138" ref="C287"/>
    <hyperlink r:id="rId139" ref="C288"/>
    <hyperlink r:id="rId140" ref="C289"/>
    <hyperlink r:id="rId141" ref="C291"/>
    <hyperlink r:id="rId142" ref="C292"/>
    <hyperlink r:id="rId143" ref="C293"/>
    <hyperlink r:id="rId144" ref="C294"/>
    <hyperlink r:id="rId145" ref="C297"/>
    <hyperlink r:id="rId146" ref="C298"/>
    <hyperlink r:id="rId147" ref="C299"/>
    <hyperlink r:id="rId148" ref="C300"/>
    <hyperlink r:id="rId149" ref="C301"/>
    <hyperlink r:id="rId150" ref="C303"/>
    <hyperlink r:id="rId151" ref="C304"/>
    <hyperlink r:id="rId152" ref="C305"/>
    <hyperlink r:id="rId153" ref="C306"/>
    <hyperlink r:id="rId154" ref="C307"/>
    <hyperlink r:id="rId155" ref="C312"/>
    <hyperlink r:id="rId156" ref="C313"/>
    <hyperlink r:id="rId157" ref="C314"/>
    <hyperlink r:id="rId158" ref="C315"/>
    <hyperlink r:id="rId159" ref="C316"/>
    <hyperlink r:id="rId160" ref="C317"/>
    <hyperlink r:id="rId161" ref="C318"/>
    <hyperlink r:id="rId162" ref="C320"/>
    <hyperlink r:id="rId163" ref="C321"/>
    <hyperlink r:id="rId164" ref="C323"/>
    <hyperlink r:id="rId165" ref="C324"/>
    <hyperlink r:id="rId166" ref="C326"/>
    <hyperlink r:id="rId167" ref="C328"/>
    <hyperlink r:id="rId168" ref="C330"/>
    <hyperlink r:id="rId169" ref="C333"/>
    <hyperlink r:id="rId170" ref="C334"/>
    <hyperlink r:id="rId171" ref="C336"/>
    <hyperlink r:id="rId172" ref="C338"/>
    <hyperlink r:id="rId173" ref="C339"/>
    <hyperlink r:id="rId174" ref="C340"/>
    <hyperlink r:id="rId175" ref="C341"/>
    <hyperlink r:id="rId176" ref="C344"/>
    <hyperlink r:id="rId177" ref="C345"/>
    <hyperlink r:id="rId178" ref="C346"/>
    <hyperlink r:id="rId179" ref="C347"/>
    <hyperlink r:id="rId180" ref="C349"/>
    <hyperlink r:id="rId181" ref="C354"/>
    <hyperlink r:id="rId182" ref="C359"/>
    <hyperlink r:id="rId183" ref="C361"/>
    <hyperlink r:id="rId184" ref="C363"/>
    <hyperlink r:id="rId185" ref="C365"/>
    <hyperlink r:id="rId186" ref="C366"/>
    <hyperlink r:id="rId187" ref="C367"/>
    <hyperlink r:id="rId188" ref="C368"/>
    <hyperlink r:id="rId189" ref="C385"/>
    <hyperlink r:id="rId190" ref="C386"/>
    <hyperlink r:id="rId191" ref="C391"/>
    <hyperlink r:id="rId192" ref="C394"/>
    <hyperlink r:id="rId193" ref="C395"/>
    <hyperlink r:id="rId194" ref="C396"/>
    <hyperlink r:id="rId195" ref="C398"/>
    <hyperlink r:id="rId196" ref="C399"/>
    <hyperlink r:id="rId197" ref="C400"/>
    <hyperlink r:id="rId198" ref="C403"/>
    <hyperlink r:id="rId199" ref="C405"/>
    <hyperlink r:id="rId200" ref="C410"/>
    <hyperlink r:id="rId201" ref="C416"/>
    <hyperlink r:id="rId202" ref="C418"/>
    <hyperlink r:id="rId203" ref="C419"/>
    <hyperlink r:id="rId204" ref="C420"/>
    <hyperlink r:id="rId205" ref="C425"/>
    <hyperlink r:id="rId206" ref="C427"/>
    <hyperlink r:id="rId207" ref="C431"/>
    <hyperlink r:id="rId208" ref="C432"/>
    <hyperlink r:id="rId209" ref="C433"/>
    <hyperlink r:id="rId210" ref="C434"/>
    <hyperlink r:id="rId211" ref="C436"/>
    <hyperlink r:id="rId212" ref="C437"/>
    <hyperlink r:id="rId213" ref="C440"/>
    <hyperlink r:id="rId214" ref="C442"/>
    <hyperlink r:id="rId215" ref="C443"/>
    <hyperlink r:id="rId216" ref="C444"/>
    <hyperlink r:id="rId217" ref="C445"/>
    <hyperlink r:id="rId218" ref="C448"/>
    <hyperlink r:id="rId219" ref="C450"/>
    <hyperlink r:id="rId220" ref="C454"/>
    <hyperlink r:id="rId221" ref="C459"/>
    <hyperlink r:id="rId222" ref="C463"/>
    <hyperlink r:id="rId223" ref="C464"/>
    <hyperlink r:id="rId224" ref="C465"/>
    <hyperlink r:id="rId225" ref="C466"/>
    <hyperlink r:id="rId226" ref="C470"/>
    <hyperlink r:id="rId227" ref="C471"/>
    <hyperlink r:id="rId228" ref="C472"/>
    <hyperlink r:id="rId229" ref="C473"/>
    <hyperlink r:id="rId230" ref="C474"/>
    <hyperlink r:id="rId231" ref="C478"/>
    <hyperlink r:id="rId232" ref="C480"/>
    <hyperlink r:id="rId233" ref="C482"/>
    <hyperlink r:id="rId234" ref="C483"/>
    <hyperlink r:id="rId235" ref="C484"/>
    <hyperlink r:id="rId236" ref="C485"/>
    <hyperlink r:id="rId237" ref="C486"/>
    <hyperlink r:id="rId238" ref="C489"/>
    <hyperlink r:id="rId239" ref="C494"/>
    <hyperlink r:id="rId240" ref="C496"/>
    <hyperlink r:id="rId241" ref="C497"/>
    <hyperlink r:id="rId242" ref="C501"/>
    <hyperlink r:id="rId243" ref="C502"/>
    <hyperlink r:id="rId244" ref="C503"/>
    <hyperlink r:id="rId245" ref="C504"/>
    <hyperlink r:id="rId246" ref="C505"/>
    <hyperlink r:id="rId247" ref="C506"/>
    <hyperlink r:id="rId248" ref="C508"/>
    <hyperlink r:id="rId249" ref="C530"/>
    <hyperlink r:id="rId250" ref="C532"/>
    <hyperlink r:id="rId251" ref="C533"/>
    <hyperlink r:id="rId252" ref="C537"/>
    <hyperlink r:id="rId253" ref="C538"/>
    <hyperlink r:id="rId254" ref="C544"/>
    <hyperlink r:id="rId255" ref="C545"/>
    <hyperlink r:id="rId256" ref="C546"/>
    <hyperlink r:id="rId257" ref="C547"/>
    <hyperlink r:id="rId258" ref="C551"/>
    <hyperlink r:id="rId259" ref="C554"/>
    <hyperlink r:id="rId260" ref="C556"/>
    <hyperlink r:id="rId261" ref="C557"/>
    <hyperlink r:id="rId262" ref="C558"/>
    <hyperlink r:id="rId263" ref="C559"/>
    <hyperlink r:id="rId264" ref="C566"/>
    <hyperlink r:id="rId265" ref="C567"/>
    <hyperlink r:id="rId266" ref="C568"/>
    <hyperlink r:id="rId267" ref="C569"/>
    <hyperlink r:id="rId268" ref="C570"/>
    <hyperlink r:id="rId269" ref="C571"/>
    <hyperlink r:id="rId270" ref="C573"/>
    <hyperlink r:id="rId271" ref="C574"/>
    <hyperlink r:id="rId272" ref="C575"/>
    <hyperlink r:id="rId273" ref="C576"/>
    <hyperlink r:id="rId274" ref="C580"/>
    <hyperlink r:id="rId275" ref="C582"/>
    <hyperlink r:id="rId276" ref="C583"/>
    <hyperlink r:id="rId277" ref="C584"/>
    <hyperlink r:id="rId278" ref="C585"/>
    <hyperlink r:id="rId279" ref="C586"/>
    <hyperlink r:id="rId280" ref="C587"/>
    <hyperlink r:id="rId281" ref="C591"/>
    <hyperlink r:id="rId282" ref="C593"/>
    <hyperlink r:id="rId283" ref="C594"/>
    <hyperlink r:id="rId284" ref="C595"/>
    <hyperlink r:id="rId285" ref="C596"/>
    <hyperlink r:id="rId286" ref="C597"/>
    <hyperlink r:id="rId287" ref="C599"/>
    <hyperlink r:id="rId288" ref="C600"/>
    <hyperlink r:id="rId289" ref="C601"/>
    <hyperlink r:id="rId290" ref="C603"/>
    <hyperlink r:id="rId291" ref="C605"/>
    <hyperlink r:id="rId292" ref="C612"/>
    <hyperlink r:id="rId293" ref="C613"/>
    <hyperlink r:id="rId294" ref="C615"/>
    <hyperlink r:id="rId295" ref="C617"/>
    <hyperlink r:id="rId296" ref="C618"/>
    <hyperlink r:id="rId297" ref="C620"/>
    <hyperlink r:id="rId298" ref="C622"/>
    <hyperlink r:id="rId299" ref="C623"/>
    <hyperlink r:id="rId300" ref="C624"/>
    <hyperlink r:id="rId301" ref="C626"/>
    <hyperlink r:id="rId302" ref="C627"/>
    <hyperlink r:id="rId303" ref="C629"/>
    <hyperlink r:id="rId304" ref="C631"/>
    <hyperlink r:id="rId305" ref="C632"/>
    <hyperlink r:id="rId306" ref="C633"/>
    <hyperlink r:id="rId307" ref="C634"/>
    <hyperlink r:id="rId308" ref="C635"/>
    <hyperlink r:id="rId309" ref="C636"/>
    <hyperlink r:id="rId310" ref="C637"/>
    <hyperlink r:id="rId311" ref="C639"/>
    <hyperlink r:id="rId312" ref="C640"/>
    <hyperlink r:id="rId313" ref="C641"/>
    <hyperlink r:id="rId314" ref="C643"/>
    <hyperlink r:id="rId315" ref="C645"/>
    <hyperlink r:id="rId316" ref="C651"/>
    <hyperlink r:id="rId317" ref="C652"/>
    <hyperlink r:id="rId318" ref="C653"/>
    <hyperlink r:id="rId319" ref="C654"/>
    <hyperlink r:id="rId320" ref="C655"/>
    <hyperlink r:id="rId321" ref="C659"/>
    <hyperlink r:id="rId322" ref="C661"/>
    <hyperlink r:id="rId323" ref="C662"/>
    <hyperlink r:id="rId324" ref="C665"/>
    <hyperlink r:id="rId325" ref="C667"/>
    <hyperlink r:id="rId326" ref="C668"/>
    <hyperlink r:id="rId327" ref="C669"/>
    <hyperlink r:id="rId328" ref="C670"/>
    <hyperlink r:id="rId329" ref="C671"/>
    <hyperlink r:id="rId330" ref="C672"/>
    <hyperlink r:id="rId331" ref="C673"/>
    <hyperlink r:id="rId332" ref="C674"/>
    <hyperlink r:id="rId333" ref="C675"/>
    <hyperlink r:id="rId334" ref="C676"/>
    <hyperlink r:id="rId335" ref="C677"/>
    <hyperlink r:id="rId336" ref="C678"/>
    <hyperlink r:id="rId337" ref="C679"/>
    <hyperlink r:id="rId338" ref="C684"/>
    <hyperlink r:id="rId339" ref="C687"/>
    <hyperlink r:id="rId340" ref="C688"/>
    <hyperlink r:id="rId341" ref="C689"/>
    <hyperlink r:id="rId342" ref="C690"/>
    <hyperlink r:id="rId343" ref="C695"/>
    <hyperlink r:id="rId344" ref="C696"/>
    <hyperlink r:id="rId345" ref="C697"/>
    <hyperlink r:id="rId346" ref="C698"/>
    <hyperlink r:id="rId347" ref="C700"/>
    <hyperlink r:id="rId348" ref="C701"/>
    <hyperlink r:id="rId349" ref="C702"/>
    <hyperlink r:id="rId350" ref="C703"/>
    <hyperlink r:id="rId351" ref="C704"/>
    <hyperlink r:id="rId352" ref="C705"/>
    <hyperlink r:id="rId353" ref="C706"/>
    <hyperlink r:id="rId354" ref="C707"/>
    <hyperlink r:id="rId355" ref="C708"/>
    <hyperlink r:id="rId356" ref="C709"/>
    <hyperlink r:id="rId357" ref="C710"/>
    <hyperlink r:id="rId358" ref="C713"/>
    <hyperlink r:id="rId359" ref="C714"/>
    <hyperlink r:id="rId360" ref="C716"/>
    <hyperlink r:id="rId361" ref="C719"/>
    <hyperlink r:id="rId362" ref="C720"/>
    <hyperlink r:id="rId363" ref="C721"/>
    <hyperlink r:id="rId364" ref="C722"/>
    <hyperlink r:id="rId365" ref="C723"/>
    <hyperlink r:id="rId366" ref="C724"/>
    <hyperlink r:id="rId367" ref="C726"/>
    <hyperlink r:id="rId368" ref="C727"/>
    <hyperlink r:id="rId369" ref="C729"/>
    <hyperlink r:id="rId370" ref="C730"/>
    <hyperlink r:id="rId371" ref="C736"/>
    <hyperlink r:id="rId372" ref="C737"/>
    <hyperlink r:id="rId373" ref="C738"/>
    <hyperlink r:id="rId374" ref="C740"/>
    <hyperlink r:id="rId375" ref="C741"/>
    <hyperlink r:id="rId376" ref="C744"/>
    <hyperlink r:id="rId377" ref="C745"/>
    <hyperlink r:id="rId378" ref="C746"/>
    <hyperlink r:id="rId379" ref="C748"/>
    <hyperlink r:id="rId380" ref="C749"/>
    <hyperlink r:id="rId381" ref="C750"/>
    <hyperlink r:id="rId382" ref="C751"/>
    <hyperlink r:id="rId383" ref="C752"/>
    <hyperlink r:id="rId384" ref="C754"/>
    <hyperlink r:id="rId385" ref="C755"/>
    <hyperlink r:id="rId386" ref="C756"/>
    <hyperlink r:id="rId387" ref="C757"/>
    <hyperlink r:id="rId388" ref="C758"/>
    <hyperlink r:id="rId389" ref="C759"/>
    <hyperlink r:id="rId390" ref="C761"/>
    <hyperlink r:id="rId391" ref="C762"/>
    <hyperlink r:id="rId392" ref="C764"/>
    <hyperlink r:id="rId393" ref="C766"/>
    <hyperlink r:id="rId394" ref="C767"/>
    <hyperlink r:id="rId395" ref="C768"/>
    <hyperlink r:id="rId396" ref="C769"/>
    <hyperlink r:id="rId397" ref="C770"/>
    <hyperlink r:id="rId398" ref="C772"/>
    <hyperlink r:id="rId399" ref="C774"/>
    <hyperlink r:id="rId400" ref="C775"/>
    <hyperlink r:id="rId401" ref="C777"/>
    <hyperlink r:id="rId402" ref="C778"/>
    <hyperlink r:id="rId403" ref="C779"/>
    <hyperlink r:id="rId404" ref="C780"/>
    <hyperlink r:id="rId405" ref="C781"/>
    <hyperlink r:id="rId406" ref="C782"/>
    <hyperlink r:id="rId407" ref="C784"/>
    <hyperlink r:id="rId408" ref="C785"/>
    <hyperlink r:id="rId409" ref="C786"/>
    <hyperlink r:id="rId410" ref="C787"/>
    <hyperlink r:id="rId411" ref="C788"/>
    <hyperlink r:id="rId412" ref="C789"/>
    <hyperlink r:id="rId413" ref="C790"/>
    <hyperlink r:id="rId414" ref="C791"/>
    <hyperlink r:id="rId415" ref="C793"/>
    <hyperlink r:id="rId416" ref="C794"/>
    <hyperlink r:id="rId417" ref="C795"/>
    <hyperlink r:id="rId418" ref="C796"/>
    <hyperlink r:id="rId419" ref="C806"/>
    <hyperlink r:id="rId420" ref="C807"/>
    <hyperlink r:id="rId421" ref="C809"/>
    <hyperlink r:id="rId422" ref="C811"/>
    <hyperlink r:id="rId423" ref="C813"/>
    <hyperlink r:id="rId424" ref="C814"/>
    <hyperlink r:id="rId425" ref="C815"/>
    <hyperlink r:id="rId426" ref="C816"/>
    <hyperlink r:id="rId427" ref="C817"/>
    <hyperlink r:id="rId428" ref="C819"/>
    <hyperlink r:id="rId429" ref="C820"/>
    <hyperlink r:id="rId430" ref="C821"/>
    <hyperlink r:id="rId431" ref="C822"/>
    <hyperlink r:id="rId432" ref="C823"/>
    <hyperlink r:id="rId433" ref="C824"/>
    <hyperlink r:id="rId434" ref="C836"/>
    <hyperlink r:id="rId435" ref="C838"/>
    <hyperlink r:id="rId436" ref="C839"/>
    <hyperlink r:id="rId437" ref="C840"/>
    <hyperlink r:id="rId438" ref="C841"/>
    <hyperlink r:id="rId439" ref="C842"/>
    <hyperlink r:id="rId440" ref="C843"/>
    <hyperlink r:id="rId441" ref="C844"/>
    <hyperlink r:id="rId442" ref="C846"/>
    <hyperlink r:id="rId443" ref="C847"/>
    <hyperlink r:id="rId444" ref="C851"/>
    <hyperlink r:id="rId445" ref="C853"/>
    <hyperlink r:id="rId446" ref="C854"/>
    <hyperlink r:id="rId447" ref="C856"/>
    <hyperlink r:id="rId448" ref="C857"/>
    <hyperlink r:id="rId449" ref="C858"/>
    <hyperlink r:id="rId450" ref="C859"/>
    <hyperlink r:id="rId451" ref="C862"/>
    <hyperlink r:id="rId452" ref="C864"/>
    <hyperlink r:id="rId453" ref="C867"/>
    <hyperlink r:id="rId454" ref="C868"/>
    <hyperlink r:id="rId455" ref="C870"/>
    <hyperlink r:id="rId456" ref="C874"/>
    <hyperlink r:id="rId457" ref="C875"/>
    <hyperlink r:id="rId458" ref="C876"/>
    <hyperlink r:id="rId459" ref="C878"/>
    <hyperlink r:id="rId460" ref="C880"/>
    <hyperlink r:id="rId461" ref="C881"/>
    <hyperlink r:id="rId462" ref="C882"/>
    <hyperlink r:id="rId463" ref="C883"/>
    <hyperlink r:id="rId464" ref="C884"/>
    <hyperlink r:id="rId465" ref="C886"/>
    <hyperlink r:id="rId466" ref="C887"/>
    <hyperlink r:id="rId467" ref="C890"/>
    <hyperlink r:id="rId468" ref="C891"/>
    <hyperlink r:id="rId469" ref="C892"/>
    <hyperlink r:id="rId470" ref="C893"/>
    <hyperlink r:id="rId471" ref="C895"/>
    <hyperlink r:id="rId472" ref="C896"/>
    <hyperlink r:id="rId473" ref="C899"/>
    <hyperlink r:id="rId474" ref="C900"/>
    <hyperlink r:id="rId475" ref="C912"/>
    <hyperlink r:id="rId476" ref="C913"/>
    <hyperlink r:id="rId477" ref="C915"/>
    <hyperlink r:id="rId478" ref="C916"/>
    <hyperlink r:id="rId479" ref="C917"/>
    <hyperlink r:id="rId480" ref="C919"/>
    <hyperlink r:id="rId481" ref="C920"/>
    <hyperlink r:id="rId482" ref="C922"/>
    <hyperlink r:id="rId483" ref="C923"/>
    <hyperlink r:id="rId484" ref="C926"/>
    <hyperlink r:id="rId485" ref="C928"/>
    <hyperlink r:id="rId486" ref="C929"/>
    <hyperlink r:id="rId487" ref="C933"/>
    <hyperlink r:id="rId488" ref="C934"/>
    <hyperlink r:id="rId489" ref="C938"/>
    <hyperlink r:id="rId490" ref="C939"/>
    <hyperlink r:id="rId491" ref="C940"/>
    <hyperlink r:id="rId492" ref="C941"/>
    <hyperlink r:id="rId493" ref="C942"/>
    <hyperlink r:id="rId494" ref="C943"/>
    <hyperlink r:id="rId495" ref="C944"/>
    <hyperlink r:id="rId496" ref="C945"/>
    <hyperlink r:id="rId497" ref="C946"/>
    <hyperlink r:id="rId498" ref="C947"/>
    <hyperlink r:id="rId499" ref="C948"/>
    <hyperlink r:id="rId500" ref="C949"/>
    <hyperlink r:id="rId501" ref="C950"/>
    <hyperlink r:id="rId502" ref="C951"/>
    <hyperlink r:id="rId503" ref="C952"/>
    <hyperlink r:id="rId504" ref="C953"/>
    <hyperlink r:id="rId505" ref="C954"/>
    <hyperlink r:id="rId506" ref="C958"/>
    <hyperlink r:id="rId507" ref="C960"/>
    <hyperlink r:id="rId508" ref="C961"/>
    <hyperlink r:id="rId509" ref="C962"/>
    <hyperlink r:id="rId510" ref="C963"/>
    <hyperlink r:id="rId511" ref="C964"/>
    <hyperlink r:id="rId512" ref="C968"/>
    <hyperlink r:id="rId513" ref="C969"/>
    <hyperlink r:id="rId514" ref="C970"/>
    <hyperlink r:id="rId515" ref="C971"/>
    <hyperlink r:id="rId516" ref="C972"/>
    <hyperlink r:id="rId517" ref="C973"/>
    <hyperlink r:id="rId518" ref="C974"/>
    <hyperlink r:id="rId519" ref="C975"/>
    <hyperlink r:id="rId520" ref="C976"/>
    <hyperlink r:id="rId521" ref="C977"/>
    <hyperlink r:id="rId522" ref="C979"/>
    <hyperlink r:id="rId523" ref="C982"/>
    <hyperlink r:id="rId524" ref="C983"/>
    <hyperlink r:id="rId525" ref="C985"/>
    <hyperlink r:id="rId526" ref="C987"/>
    <hyperlink r:id="rId527" ref="C988"/>
    <hyperlink r:id="rId528" ref="C989"/>
    <hyperlink r:id="rId529" ref="C990"/>
    <hyperlink r:id="rId530" ref="C994"/>
    <hyperlink r:id="rId531" ref="C997"/>
    <hyperlink r:id="rId532" ref="C999"/>
    <hyperlink r:id="rId533" ref="C1002"/>
    <hyperlink r:id="rId534" ref="C1004"/>
    <hyperlink r:id="rId535" ref="C1006"/>
    <hyperlink r:id="rId536" ref="C1007"/>
    <hyperlink r:id="rId537" ref="C1010"/>
    <hyperlink r:id="rId538" ref="C1011"/>
    <hyperlink r:id="rId539" ref="C1012"/>
    <hyperlink r:id="rId540" ref="C1015"/>
    <hyperlink r:id="rId541" ref="C1019"/>
    <hyperlink r:id="rId542" ref="C1020"/>
    <hyperlink r:id="rId543" ref="C1021"/>
    <hyperlink r:id="rId544" ref="C1022"/>
    <hyperlink r:id="rId545" ref="C1024"/>
    <hyperlink r:id="rId546" ref="C1026"/>
    <hyperlink r:id="rId547" ref="C1028"/>
    <hyperlink r:id="rId548" ref="C1030"/>
    <hyperlink r:id="rId549" ref="C1033"/>
    <hyperlink r:id="rId550" ref="C1035"/>
    <hyperlink r:id="rId551" ref="C1037"/>
    <hyperlink r:id="rId552" ref="C1038"/>
    <hyperlink r:id="rId553" ref="C1040"/>
    <hyperlink r:id="rId554" ref="C1041"/>
    <hyperlink r:id="rId555" ref="C1042"/>
    <hyperlink r:id="rId556" ref="C1045"/>
    <hyperlink r:id="rId557" ref="C1046"/>
    <hyperlink r:id="rId558" ref="C1048"/>
    <hyperlink r:id="rId559" ref="C1049"/>
    <hyperlink r:id="rId560" ref="C1050"/>
    <hyperlink r:id="rId561" ref="C1051"/>
    <hyperlink r:id="rId562" ref="C1053"/>
    <hyperlink r:id="rId563" ref="C1055"/>
    <hyperlink r:id="rId564" ref="C1061"/>
    <hyperlink r:id="rId565" ref="C1063"/>
    <hyperlink r:id="rId566" ref="C1064"/>
    <hyperlink r:id="rId567" ref="C1067"/>
    <hyperlink r:id="rId568" ref="C1071"/>
    <hyperlink r:id="rId569" ref="C1072"/>
    <hyperlink r:id="rId570" ref="C1073"/>
    <hyperlink r:id="rId571" ref="C1074"/>
    <hyperlink r:id="rId572" ref="C1075"/>
    <hyperlink r:id="rId573" ref="C1076"/>
    <hyperlink r:id="rId574" ref="C1079"/>
    <hyperlink r:id="rId575" ref="C1081"/>
    <hyperlink r:id="rId576" ref="C1082"/>
    <hyperlink r:id="rId577" ref="C1084"/>
    <hyperlink r:id="rId578" ref="C1085"/>
    <hyperlink r:id="rId579" ref="C1086"/>
    <hyperlink r:id="rId580" ref="C1087"/>
    <hyperlink r:id="rId581" ref="C1088"/>
    <hyperlink r:id="rId582" ref="C1089"/>
    <hyperlink r:id="rId583" ref="C1090"/>
    <hyperlink r:id="rId584" ref="C1092"/>
    <hyperlink r:id="rId585" ref="C1093"/>
    <hyperlink r:id="rId586" ref="C1094"/>
    <hyperlink r:id="rId587" ref="C1095"/>
    <hyperlink r:id="rId588" ref="C1096"/>
    <hyperlink r:id="rId589" ref="C1097"/>
    <hyperlink r:id="rId590" ref="C1099"/>
    <hyperlink r:id="rId591" ref="C1103"/>
    <hyperlink r:id="rId592" ref="C1104"/>
    <hyperlink r:id="rId593" ref="C1107"/>
    <hyperlink r:id="rId594" ref="C1108"/>
    <hyperlink r:id="rId595" ref="C1109"/>
    <hyperlink r:id="rId596" ref="C1111"/>
    <hyperlink r:id="rId597" ref="C1112"/>
    <hyperlink r:id="rId598" ref="C1114"/>
    <hyperlink r:id="rId599" ref="C1115"/>
    <hyperlink r:id="rId600" ref="C1116"/>
    <hyperlink r:id="rId601" ref="C1117"/>
    <hyperlink r:id="rId602" ref="C1118"/>
    <hyperlink r:id="rId603" ref="C1119"/>
    <hyperlink r:id="rId604" ref="C1121"/>
    <hyperlink r:id="rId605" ref="C1124"/>
    <hyperlink r:id="rId606" ref="C1125"/>
    <hyperlink r:id="rId607" ref="C1126"/>
    <hyperlink r:id="rId608" ref="C1127"/>
    <hyperlink r:id="rId609" ref="C1130"/>
    <hyperlink r:id="rId610" ref="C1131"/>
    <hyperlink r:id="rId611" ref="C1133"/>
    <hyperlink r:id="rId612" ref="C1134"/>
    <hyperlink r:id="rId613" ref="C1135"/>
    <hyperlink r:id="rId614" ref="C1139"/>
    <hyperlink r:id="rId615" ref="C1147"/>
    <hyperlink r:id="rId616" ref="C1148"/>
    <hyperlink r:id="rId617" ref="C1149"/>
    <hyperlink r:id="rId618" ref="C1150"/>
    <hyperlink r:id="rId619" ref="C1152"/>
    <hyperlink r:id="rId620" ref="C1155"/>
    <hyperlink r:id="rId621" ref="C1156"/>
    <hyperlink r:id="rId622" ref="C1158"/>
    <hyperlink r:id="rId623" ref="C1162"/>
    <hyperlink r:id="rId624" ref="C1168"/>
    <hyperlink r:id="rId625" ref="C1169"/>
    <hyperlink r:id="rId626" ref="C1171"/>
    <hyperlink r:id="rId627" ref="C1172"/>
    <hyperlink r:id="rId628" ref="C1173"/>
    <hyperlink r:id="rId629" ref="C1174"/>
    <hyperlink r:id="rId630" ref="C1175"/>
    <hyperlink r:id="rId631" ref="C1176"/>
    <hyperlink r:id="rId632" ref="C1177"/>
    <hyperlink r:id="rId633" ref="C1178"/>
    <hyperlink r:id="rId634" ref="C1179"/>
    <hyperlink r:id="rId635" ref="C1180"/>
    <hyperlink r:id="rId636" ref="C1181"/>
    <hyperlink r:id="rId637" ref="C1182"/>
    <hyperlink r:id="rId638" ref="C1183"/>
    <hyperlink r:id="rId639" ref="C1184"/>
    <hyperlink r:id="rId640" ref="C1185"/>
    <hyperlink r:id="rId641" ref="C1186"/>
    <hyperlink r:id="rId642" ref="C1187"/>
    <hyperlink r:id="rId643" ref="C1188"/>
    <hyperlink r:id="rId644" ref="C1189"/>
    <hyperlink r:id="rId645" ref="C1190"/>
    <hyperlink r:id="rId646" ref="C1191"/>
    <hyperlink r:id="rId647" ref="C1192"/>
    <hyperlink r:id="rId648" ref="C1193"/>
    <hyperlink r:id="rId649" ref="C1194"/>
    <hyperlink r:id="rId650" ref="C1195"/>
    <hyperlink r:id="rId651" ref="C1196"/>
    <hyperlink r:id="rId652" ref="C1197"/>
    <hyperlink r:id="rId653" ref="C1198"/>
    <hyperlink r:id="rId654" ref="C1199"/>
    <hyperlink r:id="rId655" ref="C1200"/>
    <hyperlink r:id="rId656" ref="C1201"/>
    <hyperlink r:id="rId657" ref="C1202"/>
    <hyperlink r:id="rId658" ref="C1203"/>
    <hyperlink r:id="rId659" ref="C1204"/>
    <hyperlink r:id="rId660" ref="C1205"/>
    <hyperlink r:id="rId661" ref="C1206"/>
    <hyperlink r:id="rId662" ref="C1207"/>
    <hyperlink r:id="rId663" ref="C1208"/>
    <hyperlink r:id="rId664" ref="C1209"/>
    <hyperlink r:id="rId665" ref="C1210"/>
    <hyperlink r:id="rId666" ref="C1211"/>
    <hyperlink r:id="rId667" ref="C1213"/>
    <hyperlink r:id="rId668" ref="C1214"/>
    <hyperlink r:id="rId669" ref="C1215"/>
    <hyperlink r:id="rId670" ref="C1216"/>
    <hyperlink r:id="rId671" ref="C1217"/>
    <hyperlink r:id="rId672" ref="C1218"/>
    <hyperlink r:id="rId673" ref="C1219"/>
    <hyperlink r:id="rId674" ref="C1221"/>
    <hyperlink r:id="rId675" ref="C1223"/>
    <hyperlink r:id="rId676" ref="C1224"/>
    <hyperlink r:id="rId677" ref="C1225"/>
    <hyperlink r:id="rId678" ref="C1226"/>
    <hyperlink r:id="rId679" ref="C1227"/>
    <hyperlink r:id="rId680" ref="C1228"/>
    <hyperlink r:id="rId681" ref="C1229"/>
    <hyperlink r:id="rId682" ref="C1231"/>
    <hyperlink r:id="rId683" ref="C1233"/>
    <hyperlink r:id="rId684" ref="C1234"/>
    <hyperlink r:id="rId685" ref="C1237"/>
    <hyperlink r:id="rId686" ref="C1242"/>
    <hyperlink r:id="rId687" ref="C1244"/>
    <hyperlink r:id="rId688" ref="C1246"/>
    <hyperlink r:id="rId689" ref="C1247"/>
    <hyperlink r:id="rId690" ref="C1248"/>
    <hyperlink r:id="rId691" ref="C1249"/>
    <hyperlink r:id="rId692" ref="C1250"/>
    <hyperlink r:id="rId693" ref="C1253"/>
    <hyperlink r:id="rId694" ref="C1256"/>
    <hyperlink r:id="rId695" ref="C1258"/>
    <hyperlink r:id="rId696" ref="C1260"/>
    <hyperlink r:id="rId697" ref="C1261"/>
    <hyperlink r:id="rId698" ref="C1402"/>
  </hyperlinks>
  <printOptions/>
  <pageMargins bottom="0.787401575" footer="0.0" header="0.0" left="0.7" right="0.7" top="0.787401575"/>
  <pageSetup paperSize="9" orientation="portrait"/>
  <drawing r:id="rId699"/>
</worksheet>
</file>